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DBC81863-9D75-421C-BBD2-8398855A4682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Y16" i="1" l="1"/>
  <c r="BA16" i="1"/>
  <c r="AC16" i="1"/>
  <c r="E16" i="1"/>
  <c r="G23" i="1"/>
  <c r="G22" i="1"/>
  <c r="G21" i="1"/>
  <c r="G20" i="1"/>
  <c r="BC41" i="4"/>
  <c r="AE41" i="4"/>
  <c r="G41" i="4"/>
  <c r="F36" i="4"/>
  <c r="F35" i="4"/>
  <c r="F34" i="4"/>
  <c r="F33" i="4"/>
  <c r="A74" i="4"/>
  <c r="A50" i="4"/>
  <c r="A26" i="4"/>
  <c r="C96" i="1" l="1"/>
  <c r="B96" i="1"/>
  <c r="C95" i="1"/>
  <c r="B95" i="1"/>
  <c r="C94" i="1"/>
  <c r="B94" i="1"/>
  <c r="A94" i="1" s="1"/>
  <c r="C93" i="1"/>
  <c r="B93" i="1"/>
  <c r="C92" i="1"/>
  <c r="B92" i="1"/>
  <c r="C91" i="1"/>
  <c r="B91" i="1"/>
  <c r="A91" i="1" s="1"/>
  <c r="C90" i="1"/>
  <c r="B90" i="1"/>
  <c r="C89" i="1"/>
  <c r="B89" i="1"/>
  <c r="C88" i="1"/>
  <c r="B88" i="1"/>
  <c r="C87" i="1"/>
  <c r="B87" i="1"/>
  <c r="A87" i="1"/>
  <c r="C86" i="1"/>
  <c r="B86" i="1"/>
  <c r="C85" i="1"/>
  <c r="B85" i="1"/>
  <c r="C84" i="1"/>
  <c r="B84" i="1"/>
  <c r="A84" i="1" s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A75" i="1" s="1"/>
  <c r="C74" i="1"/>
  <c r="B74" i="1"/>
  <c r="A74" i="1" s="1"/>
  <c r="C73" i="1"/>
  <c r="B73" i="1"/>
  <c r="A79" i="1" l="1"/>
  <c r="A80" i="1"/>
  <c r="A90" i="1"/>
  <c r="A76" i="1"/>
  <c r="A82" i="1"/>
  <c r="A93" i="1"/>
  <c r="A77" i="1"/>
  <c r="A86" i="1"/>
  <c r="A78" i="1"/>
  <c r="A95" i="1"/>
  <c r="A96" i="1"/>
  <c r="A83" i="1"/>
  <c r="A92" i="1"/>
  <c r="A81" i="1"/>
  <c r="A89" i="1"/>
  <c r="A73" i="1"/>
  <c r="A88" i="1"/>
  <c r="A85" i="1"/>
  <c r="B49" i="1"/>
  <c r="C49" i="1"/>
  <c r="B50" i="1"/>
  <c r="C50" i="1"/>
  <c r="B51" i="1"/>
  <c r="C51" i="1"/>
  <c r="B52" i="1"/>
  <c r="C52" i="1"/>
  <c r="B53" i="1"/>
  <c r="C53" i="1"/>
  <c r="B54" i="1"/>
  <c r="A54" i="1" s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A70" i="1" s="1"/>
  <c r="B71" i="1"/>
  <c r="C71" i="1"/>
  <c r="B72" i="1"/>
  <c r="C72" i="1"/>
  <c r="A59" i="1" l="1"/>
  <c r="A62" i="1"/>
  <c r="A65" i="1"/>
  <c r="A63" i="1"/>
  <c r="A55" i="1"/>
  <c r="A49" i="1"/>
  <c r="A64" i="1"/>
  <c r="A60" i="1"/>
  <c r="A71" i="1"/>
  <c r="A57" i="1"/>
  <c r="A72" i="1"/>
  <c r="A67" i="1"/>
  <c r="A56" i="1"/>
  <c r="A51" i="1"/>
  <c r="A58" i="1"/>
  <c r="A66" i="1"/>
  <c r="A61" i="1"/>
  <c r="A50" i="1"/>
  <c r="A69" i="1"/>
  <c r="A53" i="1"/>
  <c r="A68" i="1"/>
  <c r="A52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E12" i="1" l="1"/>
  <c r="CU12" i="1"/>
  <c r="CT13" i="1"/>
  <c r="Q13" i="1"/>
  <c r="Q12" i="1"/>
  <c r="J13" i="1"/>
  <c r="BT13" i="1"/>
  <c r="BT12" i="1"/>
  <c r="L12" i="1"/>
  <c r="AI13" i="1"/>
  <c r="F13" i="1"/>
  <c r="F12" i="1"/>
  <c r="BV12" i="1"/>
  <c r="BK12" i="1"/>
  <c r="BA13" i="1"/>
  <c r="BA12" i="1"/>
  <c r="AP13" i="1"/>
  <c r="CD12" i="1"/>
  <c r="BL13" i="1"/>
  <c r="BO13" i="1"/>
  <c r="CP12" i="1"/>
  <c r="Z12" i="1"/>
  <c r="AS12" i="1"/>
  <c r="CN13" i="1"/>
  <c r="CH13" i="1"/>
  <c r="AK13" i="1"/>
  <c r="AV13" i="1"/>
  <c r="BZ12" i="1"/>
  <c r="AC12" i="1"/>
  <c r="AX13" i="1"/>
  <c r="U13" i="1"/>
  <c r="BP12" i="1"/>
  <c r="CC13" i="1"/>
  <c r="BU12" i="1"/>
  <c r="AR12" i="1"/>
  <c r="R12" i="1"/>
  <c r="AF13" i="1"/>
  <c r="AF12" i="1"/>
  <c r="CQ12" i="1"/>
  <c r="R13" i="1"/>
  <c r="BJ13" i="1"/>
  <c r="BJ12" i="1"/>
  <c r="AY13" i="1"/>
  <c r="BC13" i="1"/>
  <c r="W12" i="1"/>
  <c r="M13" i="1"/>
  <c r="M12" i="1"/>
  <c r="AJ12" i="1"/>
  <c r="BU13" i="1"/>
  <c r="BM12" i="1"/>
  <c r="BW13" i="1"/>
  <c r="J12" i="1"/>
  <c r="X13" i="1"/>
  <c r="X12" i="1"/>
  <c r="CV13" i="1"/>
  <c r="BF12" i="1"/>
  <c r="BB12" i="1"/>
  <c r="K13" i="1"/>
  <c r="AU13" i="1"/>
  <c r="G12" i="1"/>
  <c r="E13" i="1"/>
  <c r="CM12" i="1"/>
  <c r="AO13" i="1"/>
  <c r="AI12" i="1"/>
  <c r="CF13" i="1"/>
  <c r="AM13" i="1"/>
  <c r="CL13" i="1"/>
  <c r="BY13" i="1"/>
  <c r="AY12" i="1"/>
  <c r="BC12" i="1"/>
  <c r="BD13" i="1"/>
  <c r="L13" i="1"/>
  <c r="AX12" i="1"/>
  <c r="AQ12" i="1"/>
  <c r="AZ12" i="1"/>
  <c r="BR12" i="1"/>
  <c r="BB13" i="1"/>
  <c r="BX12" i="1"/>
  <c r="AO12" i="1"/>
  <c r="CR12" i="1"/>
  <c r="BH12" i="1"/>
  <c r="AD12" i="1"/>
  <c r="O13" i="1"/>
  <c r="BY12" i="1"/>
  <c r="I13" i="1"/>
  <c r="CL12" i="1"/>
  <c r="CS12" i="1"/>
  <c r="BN12" i="1"/>
  <c r="BD12" i="1"/>
  <c r="CH12" i="1"/>
  <c r="AU12" i="1"/>
  <c r="BX13" i="1"/>
  <c r="CK12" i="1"/>
  <c r="AR13" i="1"/>
  <c r="AV12" i="1"/>
  <c r="CD13" i="1"/>
  <c r="AM12" i="1"/>
  <c r="AB13" i="1"/>
  <c r="CC12" i="1"/>
  <c r="CN12" i="1"/>
  <c r="AH12" i="1"/>
  <c r="AN13" i="1"/>
  <c r="AN12" i="1"/>
  <c r="BV13" i="1"/>
  <c r="CU13" i="1"/>
  <c r="AE12" i="1"/>
  <c r="BP13" i="1"/>
  <c r="CE13" i="1"/>
  <c r="BE13" i="1"/>
  <c r="BE12" i="1"/>
  <c r="AA13" i="1"/>
  <c r="CS13" i="1"/>
  <c r="P13" i="1"/>
  <c r="P12" i="1"/>
  <c r="AZ13" i="1"/>
  <c r="CI13" i="1"/>
  <c r="AT13" i="1"/>
  <c r="AT12" i="1"/>
  <c r="BO12" i="1"/>
  <c r="AE13" i="1"/>
  <c r="CO13" i="1"/>
  <c r="CO12" i="1"/>
  <c r="T13" i="1"/>
  <c r="AQ13" i="1"/>
  <c r="AW13" i="1"/>
  <c r="AW12" i="1"/>
  <c r="CE12" i="1"/>
  <c r="BM13" i="1"/>
  <c r="H13" i="1"/>
  <c r="H12" i="1"/>
  <c r="CV12" i="1"/>
  <c r="BS13" i="1"/>
  <c r="AL13" i="1"/>
  <c r="AL12" i="1"/>
  <c r="K12" i="1"/>
  <c r="W13" i="1"/>
  <c r="CG13" i="1"/>
  <c r="CG12" i="1"/>
  <c r="CR13" i="1"/>
  <c r="AD13" i="1"/>
  <c r="BW12" i="1"/>
  <c r="CT12" i="1"/>
  <c r="S13" i="1"/>
  <c r="CQ13" i="1"/>
  <c r="CA13" i="1"/>
  <c r="CK13" i="1"/>
  <c r="BK13" i="1"/>
  <c r="AB12" i="1"/>
  <c r="BG12" i="1"/>
  <c r="AG13" i="1"/>
  <c r="AG12" i="1"/>
  <c r="BN13" i="1"/>
  <c r="CJ13" i="1"/>
  <c r="CJ12" i="1"/>
  <c r="AJ13" i="1"/>
  <c r="T12" i="1"/>
  <c r="G13" i="1"/>
  <c r="V13" i="1"/>
  <c r="V12" i="1"/>
  <c r="BF13" i="1"/>
  <c r="CI12" i="1"/>
  <c r="BQ13" i="1"/>
  <c r="BQ12" i="1"/>
  <c r="BG13" i="1"/>
  <c r="S12" i="1"/>
  <c r="Y13" i="1"/>
  <c r="Y12" i="1"/>
  <c r="AH13" i="1"/>
  <c r="CB13" i="1"/>
  <c r="CB12" i="1"/>
  <c r="CF12" i="1"/>
  <c r="CM13" i="1"/>
  <c r="BS12" i="1"/>
  <c r="N13" i="1"/>
  <c r="N12" i="1"/>
  <c r="N10" i="1" s="1"/>
  <c r="Z13" i="1"/>
  <c r="CA12" i="1"/>
  <c r="BI13" i="1"/>
  <c r="BI12" i="1"/>
  <c r="O12" i="1"/>
  <c r="I12" i="1"/>
  <c r="BL12" i="1"/>
  <c r="CP13" i="1"/>
  <c r="BH13" i="1"/>
  <c r="AS13" i="1"/>
  <c r="AA12" i="1"/>
  <c r="AK12" i="1"/>
  <c r="AP12" i="1"/>
  <c r="BZ13" i="1"/>
  <c r="AC13" i="1"/>
  <c r="BR13" i="1"/>
  <c r="U12" i="1"/>
  <c r="G16" i="4"/>
  <c r="BY10" i="1" l="1"/>
  <c r="AD10" i="1"/>
  <c r="AV10" i="1"/>
  <c r="F10" i="1"/>
  <c r="Q10" i="1"/>
  <c r="BO10" i="1"/>
  <c r="CT10" i="1"/>
  <c r="BW10" i="1"/>
  <c r="BA47" i="4" s="1"/>
  <c r="U10" i="1"/>
  <c r="AY10" i="1"/>
  <c r="AU10" i="1"/>
  <c r="CK10" i="1"/>
  <c r="AJ10" i="1"/>
  <c r="N47" i="4" s="1"/>
  <c r="BS10" i="1"/>
  <c r="BG10" i="1"/>
  <c r="W10" i="1"/>
  <c r="V10" i="1"/>
  <c r="AN10" i="1"/>
  <c r="AL10" i="1"/>
  <c r="X10" i="1"/>
  <c r="J10" i="1"/>
  <c r="CJ10" i="1"/>
  <c r="BN47" i="4" s="1"/>
  <c r="BC10" i="1"/>
  <c r="AG47" i="4" s="1"/>
  <c r="Z10" i="1"/>
  <c r="BN10" i="1"/>
  <c r="AR47" i="4" s="1"/>
  <c r="BF14" i="1"/>
  <c r="BF11" i="1" s="1"/>
  <c r="AJ48" i="4" s="1"/>
  <c r="BK14" i="1"/>
  <c r="BK11" i="1" s="1"/>
  <c r="AO48" i="4" s="1"/>
  <c r="BV10" i="1"/>
  <c r="AZ47" i="4" s="1"/>
  <c r="R10" i="1"/>
  <c r="BQ10" i="1"/>
  <c r="AU47" i="4" s="1"/>
  <c r="CV10" i="1"/>
  <c r="AK47" i="4"/>
  <c r="T14" i="1"/>
  <c r="T11" i="1" s="1"/>
  <c r="AI10" i="1"/>
  <c r="M47" i="4" s="1"/>
  <c r="P14" i="1"/>
  <c r="P11" i="1" s="1"/>
  <c r="CN10" i="1"/>
  <c r="AA10" i="1"/>
  <c r="BB14" i="1"/>
  <c r="BB11" i="1" s="1"/>
  <c r="AF48" i="4" s="1"/>
  <c r="CI10" i="1"/>
  <c r="Y14" i="1"/>
  <c r="Y11" i="1" s="1"/>
  <c r="BD10" i="1"/>
  <c r="AH47" i="4" s="1"/>
  <c r="AP10" i="1"/>
  <c r="CP14" i="1"/>
  <c r="CP11" i="1" s="1"/>
  <c r="CO14" i="1"/>
  <c r="CO11" i="1" s="1"/>
  <c r="BS48" i="4" s="1"/>
  <c r="BS14" i="1"/>
  <c r="BS11" i="1" s="1"/>
  <c r="AW48" i="4" s="1"/>
  <c r="CK14" i="1"/>
  <c r="CK11" i="1" s="1"/>
  <c r="BO48" i="4" s="1"/>
  <c r="CJ14" i="1"/>
  <c r="CJ11" i="1" s="1"/>
  <c r="BN48" i="4" s="1"/>
  <c r="BN14" i="1"/>
  <c r="BN11" i="1" s="1"/>
  <c r="AR48" i="4" s="1"/>
  <c r="CD14" i="1"/>
  <c r="CD11" i="1" s="1"/>
  <c r="BH48" i="4" s="1"/>
  <c r="CQ14" i="1"/>
  <c r="CQ11" i="1" s="1"/>
  <c r="BU48" i="4" s="1"/>
  <c r="BU47" i="4"/>
  <c r="CB14" i="1"/>
  <c r="CB11" i="1" s="1"/>
  <c r="BF48" i="4" s="1"/>
  <c r="AW47" i="4"/>
  <c r="CN14" i="1"/>
  <c r="CN11" i="1" s="1"/>
  <c r="BR48" i="4" s="1"/>
  <c r="CM14" i="1"/>
  <c r="CM11" i="1" s="1"/>
  <c r="BQ48" i="4" s="1"/>
  <c r="BR47" i="4"/>
  <c r="CA14" i="1"/>
  <c r="CA11" i="1" s="1"/>
  <c r="BE48" i="4" s="1"/>
  <c r="BI10" i="1"/>
  <c r="AM47" i="4" s="1"/>
  <c r="BY14" i="1"/>
  <c r="BY11" i="1" s="1"/>
  <c r="BM14" i="1"/>
  <c r="BM11" i="1" s="1"/>
  <c r="AQ48" i="4" s="1"/>
  <c r="BD14" i="1"/>
  <c r="BD11" i="1" s="1"/>
  <c r="AH48" i="4" s="1"/>
  <c r="BR14" i="1"/>
  <c r="BR11" i="1" s="1"/>
  <c r="AV48" i="4" s="1"/>
  <c r="BA14" i="1"/>
  <c r="BA11" i="1" s="1"/>
  <c r="AE48" i="4" s="1"/>
  <c r="BU10" i="1"/>
  <c r="AY47" i="4" s="1"/>
  <c r="CI14" i="1"/>
  <c r="CI11" i="1" s="1"/>
  <c r="BM48" i="4" s="1"/>
  <c r="CA10" i="1"/>
  <c r="BE47" i="4" s="1"/>
  <c r="CS14" i="1"/>
  <c r="CS11" i="1" s="1"/>
  <c r="BC14" i="1"/>
  <c r="BC11" i="1" s="1"/>
  <c r="BH10" i="1"/>
  <c r="AL47" i="4" s="1"/>
  <c r="BB10" i="1"/>
  <c r="AF47" i="4" s="1"/>
  <c r="CL14" i="1"/>
  <c r="CL11" i="1" s="1"/>
  <c r="CP10" i="1"/>
  <c r="BT47" i="4" s="1"/>
  <c r="BP14" i="1"/>
  <c r="BP11" i="1" s="1"/>
  <c r="AT48" i="4" s="1"/>
  <c r="BW14" i="1"/>
  <c r="BW11" i="1" s="1"/>
  <c r="BA48" i="4" s="1"/>
  <c r="BV14" i="1"/>
  <c r="BV11" i="1" s="1"/>
  <c r="AZ48" i="4" s="1"/>
  <c r="BM47" i="4"/>
  <c r="CR14" i="1"/>
  <c r="CR11" i="1" s="1"/>
  <c r="BV48" i="4" s="1"/>
  <c r="CE14" i="1"/>
  <c r="CE11" i="1" s="1"/>
  <c r="BI48" i="4" s="1"/>
  <c r="CG14" i="1"/>
  <c r="CG11" i="1" s="1"/>
  <c r="BK48" i="4" s="1"/>
  <c r="CR10" i="1"/>
  <c r="H23" i="1"/>
  <c r="CH14" i="1"/>
  <c r="CH11" i="1" s="1"/>
  <c r="BL48" i="4" s="1"/>
  <c r="BC48" i="4"/>
  <c r="BC47" i="4"/>
  <c r="BF10" i="1"/>
  <c r="AJ47" i="4" s="1"/>
  <c r="BL14" i="1"/>
  <c r="BL11" i="1" s="1"/>
  <c r="AP48" i="4" s="1"/>
  <c r="AG48" i="4"/>
  <c r="BP10" i="1"/>
  <c r="AT47" i="4" s="1"/>
  <c r="AS47" i="4"/>
  <c r="BX14" i="1"/>
  <c r="BX11" i="1" s="1"/>
  <c r="BB48" i="4" s="1"/>
  <c r="BT10" i="1"/>
  <c r="AX47" i="4" s="1"/>
  <c r="BA2" i="1"/>
  <c r="AC10" i="1"/>
  <c r="G47" i="4" s="1"/>
  <c r="BV47" i="4"/>
  <c r="CE10" i="1"/>
  <c r="BI47" i="4" s="1"/>
  <c r="BI14" i="1"/>
  <c r="BI11" i="1" s="1"/>
  <c r="AM48" i="4" s="1"/>
  <c r="CU14" i="1"/>
  <c r="CU11" i="1" s="1"/>
  <c r="BY48" i="4" s="1"/>
  <c r="BP48" i="4"/>
  <c r="BZ47" i="4"/>
  <c r="BH14" i="1"/>
  <c r="BH11" i="1" s="1"/>
  <c r="AL48" i="4" s="1"/>
  <c r="BU14" i="1"/>
  <c r="BU11" i="1" s="1"/>
  <c r="AY48" i="4" s="1"/>
  <c r="CC14" i="1"/>
  <c r="CC11" i="1" s="1"/>
  <c r="BG48" i="4" s="1"/>
  <c r="BZ14" i="1"/>
  <c r="BZ11" i="1" s="1"/>
  <c r="BD48" i="4" s="1"/>
  <c r="CG10" i="1"/>
  <c r="BK47" i="4" s="1"/>
  <c r="CH10" i="1"/>
  <c r="BL47" i="4" s="1"/>
  <c r="BX10" i="1"/>
  <c r="BB47" i="4" s="1"/>
  <c r="BJ10" i="1"/>
  <c r="AN47" i="4" s="1"/>
  <c r="BG14" i="1"/>
  <c r="BG11" i="1" s="1"/>
  <c r="AK48" i="4" s="1"/>
  <c r="CD10" i="1"/>
  <c r="BH47" i="4" s="1"/>
  <c r="BQ14" i="1"/>
  <c r="BQ11" i="1" s="1"/>
  <c r="AU48" i="4" s="1"/>
  <c r="CV14" i="1"/>
  <c r="CV11" i="1" s="1"/>
  <c r="BZ48" i="4" s="1"/>
  <c r="BO14" i="1"/>
  <c r="BO11" i="1" s="1"/>
  <c r="AS48" i="4" s="1"/>
  <c r="BW48" i="4"/>
  <c r="BR10" i="1"/>
  <c r="AV47" i="4" s="1"/>
  <c r="BZ10" i="1"/>
  <c r="BD47" i="4" s="1"/>
  <c r="BY2" i="1"/>
  <c r="BA10" i="1"/>
  <c r="BT48" i="4"/>
  <c r="CF10" i="1"/>
  <c r="BJ47" i="4" s="1"/>
  <c r="BT14" i="1"/>
  <c r="BT11" i="1" s="1"/>
  <c r="AX48" i="4" s="1"/>
  <c r="CC10" i="1"/>
  <c r="BG47" i="4" s="1"/>
  <c r="CS10" i="1"/>
  <c r="BW47" i="4" s="1"/>
  <c r="CF14" i="1"/>
  <c r="CF11" i="1" s="1"/>
  <c r="BJ48" i="4" s="1"/>
  <c r="CQ10" i="1"/>
  <c r="BE14" i="1"/>
  <c r="BE11" i="1" s="1"/>
  <c r="AI48" i="4" s="1"/>
  <c r="H22" i="1"/>
  <c r="AE47" i="4"/>
  <c r="BJ14" i="1"/>
  <c r="BJ11" i="1" s="1"/>
  <c r="AN48" i="4" s="1"/>
  <c r="BX47" i="4"/>
  <c r="BL10" i="1"/>
  <c r="AP47" i="4" s="1"/>
  <c r="CB10" i="1"/>
  <c r="BF47" i="4" s="1"/>
  <c r="CT14" i="1"/>
  <c r="CT11" i="1" s="1"/>
  <c r="BX48" i="4" s="1"/>
  <c r="BO47" i="4"/>
  <c r="CO10" i="1"/>
  <c r="BS47" i="4" s="1"/>
  <c r="BE10" i="1"/>
  <c r="AI47" i="4" s="1"/>
  <c r="CL10" i="1"/>
  <c r="BP47" i="4" s="1"/>
  <c r="CM10" i="1"/>
  <c r="BQ47" i="4" s="1"/>
  <c r="BM10" i="1"/>
  <c r="AQ47" i="4" s="1"/>
  <c r="BK10" i="1"/>
  <c r="AO47" i="4" s="1"/>
  <c r="CU10" i="1"/>
  <c r="BY47" i="4" s="1"/>
  <c r="I10" i="1"/>
  <c r="AG10" i="1"/>
  <c r="K47" i="4" s="1"/>
  <c r="AC2" i="1"/>
  <c r="AQ10" i="1"/>
  <c r="U47" i="4" s="1"/>
  <c r="AH10" i="1"/>
  <c r="L47" i="4" s="1"/>
  <c r="G10" i="1"/>
  <c r="V14" i="1"/>
  <c r="V11" i="1" s="1"/>
  <c r="AH14" i="1"/>
  <c r="AH11" i="1" s="1"/>
  <c r="L48" i="4" s="1"/>
  <c r="AT14" i="1"/>
  <c r="AT11" i="1" s="1"/>
  <c r="X48" i="4" s="1"/>
  <c r="AZ14" i="1"/>
  <c r="AZ11" i="1" s="1"/>
  <c r="AD48" i="4" s="1"/>
  <c r="AE14" i="1"/>
  <c r="AE11" i="1" s="1"/>
  <c r="I48" i="4" s="1"/>
  <c r="L10" i="1"/>
  <c r="AW10" i="1"/>
  <c r="AA47" i="4" s="1"/>
  <c r="R14" i="1"/>
  <c r="R11" i="1" s="1"/>
  <c r="O14" i="1"/>
  <c r="O11" i="1" s="1"/>
  <c r="AM10" i="1"/>
  <c r="Q47" i="4" s="1"/>
  <c r="AN14" i="1"/>
  <c r="AN11" i="1" s="1"/>
  <c r="R48" i="4" s="1"/>
  <c r="AR10" i="1"/>
  <c r="V47" i="4" s="1"/>
  <c r="X14" i="1"/>
  <c r="X11" i="1" s="1"/>
  <c r="U14" i="1"/>
  <c r="U11" i="1" s="1"/>
  <c r="AK14" i="1"/>
  <c r="AK11" i="1" s="1"/>
  <c r="O48" i="4" s="1"/>
  <c r="AB10" i="1"/>
  <c r="M10" i="1"/>
  <c r="Z14" i="1"/>
  <c r="Z11" i="1" s="1"/>
  <c r="K10" i="1"/>
  <c r="AP14" i="1"/>
  <c r="AP11" i="1" s="1"/>
  <c r="T48" i="4" s="1"/>
  <c r="AA14" i="1"/>
  <c r="AA11" i="1" s="1"/>
  <c r="H10" i="1"/>
  <c r="AS10" i="1"/>
  <c r="W47" i="4" s="1"/>
  <c r="AQ14" i="1"/>
  <c r="AQ11" i="1" s="1"/>
  <c r="U48" i="4" s="1"/>
  <c r="AJ14" i="1"/>
  <c r="AJ11" i="1" s="1"/>
  <c r="N48" i="4" s="1"/>
  <c r="AO14" i="1"/>
  <c r="AO11" i="1" s="1"/>
  <c r="S48" i="4" s="1"/>
  <c r="AV14" i="1"/>
  <c r="AV11" i="1" s="1"/>
  <c r="Z48" i="4" s="1"/>
  <c r="AX10" i="1"/>
  <c r="AB47" i="4" s="1"/>
  <c r="AG14" i="1"/>
  <c r="AG11" i="1" s="1"/>
  <c r="K48" i="4" s="1"/>
  <c r="Z47" i="4"/>
  <c r="AU14" i="1"/>
  <c r="AU11" i="1" s="1"/>
  <c r="Y48" i="4" s="1"/>
  <c r="P47" i="4"/>
  <c r="AL14" i="1"/>
  <c r="AL11" i="1" s="1"/>
  <c r="P48" i="4" s="1"/>
  <c r="H21" i="1"/>
  <c r="I21" i="1" s="1"/>
  <c r="S10" i="1"/>
  <c r="Y10" i="1"/>
  <c r="W14" i="1"/>
  <c r="W11" i="1" s="1"/>
  <c r="AC47" i="4"/>
  <c r="AO10" i="1"/>
  <c r="S47" i="4" s="1"/>
  <c r="AM14" i="1"/>
  <c r="AM11" i="1" s="1"/>
  <c r="Q48" i="4" s="1"/>
  <c r="H47" i="4"/>
  <c r="T10" i="1"/>
  <c r="AF10" i="1"/>
  <c r="J47" i="4" s="1"/>
  <c r="Q14" i="1"/>
  <c r="Q11" i="1" s="1"/>
  <c r="AB14" i="1"/>
  <c r="AB11" i="1" s="1"/>
  <c r="AW14" i="1"/>
  <c r="AW11" i="1" s="1"/>
  <c r="AA48" i="4" s="1"/>
  <c r="R47" i="4"/>
  <c r="AT10" i="1"/>
  <c r="X47" i="4" s="1"/>
  <c r="AR14" i="1"/>
  <c r="AR11" i="1" s="1"/>
  <c r="V48" i="4" s="1"/>
  <c r="AX14" i="1"/>
  <c r="AX11" i="1" s="1"/>
  <c r="AB48" i="4" s="1"/>
  <c r="AE10" i="1"/>
  <c r="I47" i="4" s="1"/>
  <c r="AC14" i="1"/>
  <c r="AC11" i="1" s="1"/>
  <c r="G48" i="4" s="1"/>
  <c r="AS14" i="1"/>
  <c r="AS11" i="1" s="1"/>
  <c r="W48" i="4" s="1"/>
  <c r="N14" i="1"/>
  <c r="N11" i="1" s="1"/>
  <c r="H20" i="1"/>
  <c r="I20" i="1" s="1"/>
  <c r="AD14" i="1"/>
  <c r="AD11" i="1" s="1"/>
  <c r="H48" i="4" s="1"/>
  <c r="AY14" i="1"/>
  <c r="AY11" i="1" s="1"/>
  <c r="AC48" i="4" s="1"/>
  <c r="T47" i="4"/>
  <c r="AF14" i="1"/>
  <c r="AF11" i="1" s="1"/>
  <c r="J48" i="4" s="1"/>
  <c r="O10" i="1"/>
  <c r="AZ10" i="1"/>
  <c r="AD47" i="4" s="1"/>
  <c r="S14" i="1"/>
  <c r="S11" i="1" s="1"/>
  <c r="Y47" i="4"/>
  <c r="AK10" i="1"/>
  <c r="O47" i="4" s="1"/>
  <c r="AI14" i="1"/>
  <c r="AI11" i="1" s="1"/>
  <c r="M48" i="4" s="1"/>
  <c r="P10" i="1"/>
  <c r="E10" i="1"/>
  <c r="A27" i="1"/>
  <c r="I22" i="1" l="1"/>
  <c r="J22" i="1" s="1"/>
  <c r="G35" i="4"/>
  <c r="BA7" i="1"/>
  <c r="BA1" i="1"/>
  <c r="I23" i="1"/>
  <c r="J23" i="1" s="1"/>
  <c r="BY1" i="1"/>
  <c r="BY7" i="1"/>
  <c r="BC44" i="4" s="1"/>
  <c r="AC7" i="1"/>
  <c r="AC1" i="1"/>
  <c r="AC4" i="1" s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G36" i="4" l="1"/>
  <c r="BB7" i="1"/>
  <c r="AE44" i="4"/>
  <c r="BA4" i="1"/>
  <c r="BA5" i="1" s="1"/>
  <c r="AE42" i="4" s="1"/>
  <c r="BB1" i="1"/>
  <c r="BA9" i="1"/>
  <c r="AE46" i="4" s="1"/>
  <c r="BZ7" i="1"/>
  <c r="BD44" i="4" s="1"/>
  <c r="BY4" i="1"/>
  <c r="BY6" i="1" s="1"/>
  <c r="BC43" i="4" s="1"/>
  <c r="BZ1" i="1"/>
  <c r="G33" i="4"/>
  <c r="G34" i="4"/>
  <c r="BA8" i="1" l="1"/>
  <c r="AE45" i="4" s="1"/>
  <c r="BA6" i="1"/>
  <c r="AE43" i="4" s="1"/>
  <c r="BC7" i="1"/>
  <c r="AF44" i="4"/>
  <c r="CA1" i="1"/>
  <c r="BZ4" i="1"/>
  <c r="BZ6" i="1" s="1"/>
  <c r="BD43" i="4" s="1"/>
  <c r="BB4" i="1"/>
  <c r="BC1" i="1"/>
  <c r="BY5" i="1"/>
  <c r="BC42" i="4" s="1"/>
  <c r="BY8" i="1"/>
  <c r="BC45" i="4" s="1"/>
  <c r="CA7" i="1"/>
  <c r="BE44" i="4" s="1"/>
  <c r="BY9" i="1"/>
  <c r="BC46" i="4" s="1"/>
  <c r="J21" i="1"/>
  <c r="J20" i="1"/>
  <c r="BD7" i="1" l="1"/>
  <c r="AG44" i="4"/>
  <c r="BZ9" i="1"/>
  <c r="BD46" i="4" s="1"/>
  <c r="CB1" i="1"/>
  <c r="CA4" i="1"/>
  <c r="CA6" i="1" s="1"/>
  <c r="BE43" i="4" s="1"/>
  <c r="BZ5" i="1"/>
  <c r="BD42" i="4" s="1"/>
  <c r="BZ8" i="1"/>
  <c r="BD45" i="4" s="1"/>
  <c r="CB7" i="1"/>
  <c r="BF44" i="4" s="1"/>
  <c r="BD1" i="1"/>
  <c r="BC4" i="1"/>
  <c r="BB8" i="1"/>
  <c r="AF45" i="4" s="1"/>
  <c r="BB5" i="1"/>
  <c r="AF42" i="4" s="1"/>
  <c r="BB9" i="1"/>
  <c r="AF46" i="4" s="1"/>
  <c r="BB6" i="1"/>
  <c r="AF43" i="4" s="1"/>
  <c r="G44" i="4"/>
  <c r="CA5" i="1" l="1"/>
  <c r="BE42" i="4" s="1"/>
  <c r="CA9" i="1"/>
  <c r="BE46" i="4" s="1"/>
  <c r="CA8" i="1"/>
  <c r="BE45" i="4" s="1"/>
  <c r="BE7" i="1"/>
  <c r="AH44" i="4"/>
  <c r="CC1" i="1"/>
  <c r="CB4" i="1"/>
  <c r="CB6" i="1" s="1"/>
  <c r="BF43" i="4" s="1"/>
  <c r="BC6" i="1"/>
  <c r="AG43" i="4" s="1"/>
  <c r="BC8" i="1"/>
  <c r="AG45" i="4" s="1"/>
  <c r="BC5" i="1"/>
  <c r="AG42" i="4" s="1"/>
  <c r="BC9" i="1"/>
  <c r="AG46" i="4" s="1"/>
  <c r="BE1" i="1"/>
  <c r="BD4" i="1"/>
  <c r="CC7" i="1"/>
  <c r="BG44" i="4" s="1"/>
  <c r="AD7" i="1"/>
  <c r="H44" i="4" s="1"/>
  <c r="CB9" i="1" l="1"/>
  <c r="BF46" i="4" s="1"/>
  <c r="CB8" i="1"/>
  <c r="BF45" i="4" s="1"/>
  <c r="CB5" i="1"/>
  <c r="BF42" i="4" s="1"/>
  <c r="BF7" i="1"/>
  <c r="AI44" i="4"/>
  <c r="BF1" i="1"/>
  <c r="BE4" i="1"/>
  <c r="BD6" i="1"/>
  <c r="AH43" i="4" s="1"/>
  <c r="BD5" i="1"/>
  <c r="AH42" i="4" s="1"/>
  <c r="BD8" i="1"/>
  <c r="AH45" i="4" s="1"/>
  <c r="BD9" i="1"/>
  <c r="AH46" i="4" s="1"/>
  <c r="CD7" i="1"/>
  <c r="BH44" i="4" s="1"/>
  <c r="CD1" i="1"/>
  <c r="CC4" i="1"/>
  <c r="CC6" i="1" s="1"/>
  <c r="BG43" i="4" s="1"/>
  <c r="AE7" i="1"/>
  <c r="I44" i="4" s="1"/>
  <c r="AJ44" i="4" l="1"/>
  <c r="BG7" i="1"/>
  <c r="CC8" i="1"/>
  <c r="BG45" i="4" s="1"/>
  <c r="CC5" i="1"/>
  <c r="BG42" i="4" s="1"/>
  <c r="CE7" i="1"/>
  <c r="BI44" i="4" s="1"/>
  <c r="CE1" i="1"/>
  <c r="CD4" i="1"/>
  <c r="CD6" i="1" s="1"/>
  <c r="BH43" i="4" s="1"/>
  <c r="CC9" i="1"/>
  <c r="BG46" i="4" s="1"/>
  <c r="BE8" i="1"/>
  <c r="AI45" i="4" s="1"/>
  <c r="BE6" i="1"/>
  <c r="AI43" i="4" s="1"/>
  <c r="BE5" i="1"/>
  <c r="AI42" i="4" s="1"/>
  <c r="BE9" i="1"/>
  <c r="AI46" i="4" s="1"/>
  <c r="BF4" i="1"/>
  <c r="BG1" i="1"/>
  <c r="AF7" i="1"/>
  <c r="J44" i="4" s="1"/>
  <c r="BH7" i="1" l="1"/>
  <c r="AK44" i="4"/>
  <c r="BG4" i="1"/>
  <c r="BH1" i="1"/>
  <c r="CF7" i="1"/>
  <c r="BJ44" i="4" s="1"/>
  <c r="CF1" i="1"/>
  <c r="CE4" i="1"/>
  <c r="CE6" i="1" s="1"/>
  <c r="BI43" i="4" s="1"/>
  <c r="CD5" i="1"/>
  <c r="BH42" i="4" s="1"/>
  <c r="CD9" i="1"/>
  <c r="BH46" i="4" s="1"/>
  <c r="CD8" i="1"/>
  <c r="BH45" i="4" s="1"/>
  <c r="BF9" i="1"/>
  <c r="AJ46" i="4" s="1"/>
  <c r="BF8" i="1"/>
  <c r="AJ45" i="4" s="1"/>
  <c r="BF6" i="1"/>
  <c r="AJ43" i="4" s="1"/>
  <c r="BF5" i="1"/>
  <c r="AJ42" i="4" s="1"/>
  <c r="AG7" i="1"/>
  <c r="K44" i="4" s="1"/>
  <c r="AL44" i="4" l="1"/>
  <c r="BI7" i="1"/>
  <c r="CE8" i="1"/>
  <c r="BI45" i="4" s="1"/>
  <c r="CG1" i="1"/>
  <c r="CF4" i="1"/>
  <c r="CF5" i="1" s="1"/>
  <c r="BJ42" i="4" s="1"/>
  <c r="CG7" i="1"/>
  <c r="BK44" i="4" s="1"/>
  <c r="BI1" i="1"/>
  <c r="BH4" i="1"/>
  <c r="CE5" i="1"/>
  <c r="BI42" i="4" s="1"/>
  <c r="CE9" i="1"/>
  <c r="BI46" i="4" s="1"/>
  <c r="BG6" i="1"/>
  <c r="AK43" i="4" s="1"/>
  <c r="BG8" i="1"/>
  <c r="AK45" i="4" s="1"/>
  <c r="BG5" i="1"/>
  <c r="AK42" i="4" s="1"/>
  <c r="BG9" i="1"/>
  <c r="AK46" i="4" s="1"/>
  <c r="AD1" i="1"/>
  <c r="AD4" i="1" s="1"/>
  <c r="AH7" i="1"/>
  <c r="L44" i="4" s="1"/>
  <c r="CF8" i="1" l="1"/>
  <c r="BJ45" i="4" s="1"/>
  <c r="CF9" i="1"/>
  <c r="BJ46" i="4" s="1"/>
  <c r="BJ7" i="1"/>
  <c r="AM44" i="4"/>
  <c r="CF6" i="1"/>
  <c r="BJ43" i="4" s="1"/>
  <c r="BH5" i="1"/>
  <c r="AL42" i="4" s="1"/>
  <c r="BH9" i="1"/>
  <c r="AL46" i="4" s="1"/>
  <c r="BH8" i="1"/>
  <c r="AL45" i="4" s="1"/>
  <c r="BH6" i="1"/>
  <c r="AL43" i="4" s="1"/>
  <c r="BI4" i="1"/>
  <c r="BJ1" i="1"/>
  <c r="CH7" i="1"/>
  <c r="BL44" i="4" s="1"/>
  <c r="CH1" i="1"/>
  <c r="CG4" i="1"/>
  <c r="CG6" i="1" s="1"/>
  <c r="BK43" i="4" s="1"/>
  <c r="AI7" i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BK7" i="1" l="1"/>
  <c r="AN44" i="4"/>
  <c r="CI7" i="1"/>
  <c r="BM44" i="4" s="1"/>
  <c r="BJ4" i="1"/>
  <c r="BK1" i="1"/>
  <c r="CI1" i="1"/>
  <c r="CH4" i="1"/>
  <c r="CH6" i="1" s="1"/>
  <c r="BL43" i="4" s="1"/>
  <c r="CG5" i="1"/>
  <c r="BK42" i="4" s="1"/>
  <c r="CG8" i="1"/>
  <c r="BK45" i="4" s="1"/>
  <c r="BI6" i="1"/>
  <c r="AM43" i="4" s="1"/>
  <c r="BI9" i="1"/>
  <c r="AM46" i="4" s="1"/>
  <c r="BI8" i="1"/>
  <c r="AM45" i="4" s="1"/>
  <c r="BI5" i="1"/>
  <c r="AM42" i="4" s="1"/>
  <c r="CG9" i="1"/>
  <c r="BK46" i="4" s="1"/>
  <c r="AD6" i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AO44" i="4" l="1"/>
  <c r="BL7" i="1"/>
  <c r="BK4" i="1"/>
  <c r="BL1" i="1"/>
  <c r="BJ8" i="1"/>
  <c r="AN45" i="4" s="1"/>
  <c r="BJ9" i="1"/>
  <c r="AN46" i="4" s="1"/>
  <c r="BJ6" i="1"/>
  <c r="AN43" i="4" s="1"/>
  <c r="BJ5" i="1"/>
  <c r="AN42" i="4" s="1"/>
  <c r="CH5" i="1"/>
  <c r="BL42" i="4" s="1"/>
  <c r="CJ1" i="1"/>
  <c r="CI4" i="1"/>
  <c r="CI6" i="1" s="1"/>
  <c r="BM43" i="4" s="1"/>
  <c r="CH9" i="1"/>
  <c r="BL46" i="4" s="1"/>
  <c r="CH8" i="1"/>
  <c r="BL45" i="4" s="1"/>
  <c r="CJ7" i="1"/>
  <c r="BN44" i="4" s="1"/>
  <c r="AK7" i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BM7" i="1" l="1"/>
  <c r="AP44" i="4"/>
  <c r="CK1" i="1"/>
  <c r="CJ4" i="1"/>
  <c r="CJ6" i="1" s="1"/>
  <c r="BN43" i="4" s="1"/>
  <c r="CI5" i="1"/>
  <c r="BM42" i="4" s="1"/>
  <c r="CI8" i="1"/>
  <c r="BM45" i="4" s="1"/>
  <c r="BL4" i="1"/>
  <c r="BM1" i="1"/>
  <c r="CK7" i="1"/>
  <c r="BO44" i="4" s="1"/>
  <c r="CI9" i="1"/>
  <c r="BM46" i="4" s="1"/>
  <c r="BK8" i="1"/>
  <c r="AO45" i="4" s="1"/>
  <c r="BK5" i="1"/>
  <c r="AO42" i="4" s="1"/>
  <c r="BK6" i="1"/>
  <c r="AO43" i="4" s="1"/>
  <c r="BK9" i="1"/>
  <c r="AO46" i="4" s="1"/>
  <c r="AF8" i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AQ44" i="4" l="1"/>
  <c r="BN7" i="1"/>
  <c r="CJ5" i="1"/>
  <c r="BN42" i="4" s="1"/>
  <c r="CJ9" i="1"/>
  <c r="BN46" i="4" s="1"/>
  <c r="CJ8" i="1"/>
  <c r="BN45" i="4" s="1"/>
  <c r="CL7" i="1"/>
  <c r="BP44" i="4" s="1"/>
  <c r="BM4" i="1"/>
  <c r="BN1" i="1"/>
  <c r="BL5" i="1"/>
  <c r="AP42" i="4" s="1"/>
  <c r="BL6" i="1"/>
  <c r="AP43" i="4" s="1"/>
  <c r="BL9" i="1"/>
  <c r="AP46" i="4" s="1"/>
  <c r="BL8" i="1"/>
  <c r="AP45" i="4" s="1"/>
  <c r="CL1" i="1"/>
  <c r="CK4" i="1"/>
  <c r="CK6" i="1" s="1"/>
  <c r="BO43" i="4" s="1"/>
  <c r="AM7" i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BO7" i="1" l="1"/>
  <c r="AR44" i="4"/>
  <c r="CM1" i="1"/>
  <c r="CL4" i="1"/>
  <c r="CL6" i="1" s="1"/>
  <c r="BP43" i="4" s="1"/>
  <c r="BO1" i="1"/>
  <c r="BN4" i="1"/>
  <c r="CK8" i="1"/>
  <c r="BO45" i="4" s="1"/>
  <c r="BM5" i="1"/>
  <c r="AQ42" i="4" s="1"/>
  <c r="BM9" i="1"/>
  <c r="AQ46" i="4" s="1"/>
  <c r="BM6" i="1"/>
  <c r="AQ43" i="4" s="1"/>
  <c r="BM8" i="1"/>
  <c r="AQ45" i="4" s="1"/>
  <c r="CK5" i="1"/>
  <c r="BO42" i="4" s="1"/>
  <c r="CK9" i="1"/>
  <c r="BO46" i="4" s="1"/>
  <c r="CM7" i="1"/>
  <c r="BQ44" i="4" s="1"/>
  <c r="CL9" i="1"/>
  <c r="BP46" i="4" s="1"/>
  <c r="AH9" i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CL8" i="1" l="1"/>
  <c r="BP45" i="4" s="1"/>
  <c r="CL5" i="1"/>
  <c r="BP42" i="4" s="1"/>
  <c r="BP7" i="1"/>
  <c r="AS44" i="4"/>
  <c r="CN1" i="1"/>
  <c r="CM4" i="1"/>
  <c r="CM5" i="1" s="1"/>
  <c r="BQ42" i="4" s="1"/>
  <c r="BN6" i="1"/>
  <c r="AR43" i="4" s="1"/>
  <c r="BN5" i="1"/>
  <c r="AR42" i="4" s="1"/>
  <c r="BN9" i="1"/>
  <c r="AR46" i="4" s="1"/>
  <c r="BN8" i="1"/>
  <c r="AR45" i="4" s="1"/>
  <c r="CN7" i="1"/>
  <c r="BR44" i="4" s="1"/>
  <c r="BO4" i="1"/>
  <c r="BP1" i="1"/>
  <c r="AO7" i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CM9" i="1" l="1"/>
  <c r="BQ46" i="4" s="1"/>
  <c r="CM6" i="1"/>
  <c r="BQ43" i="4" s="1"/>
  <c r="CM8" i="1"/>
  <c r="BQ45" i="4" s="1"/>
  <c r="AT44" i="4"/>
  <c r="BQ7" i="1"/>
  <c r="CO7" i="1"/>
  <c r="BS44" i="4" s="1"/>
  <c r="BO9" i="1"/>
  <c r="AS46" i="4" s="1"/>
  <c r="BO8" i="1"/>
  <c r="AS45" i="4" s="1"/>
  <c r="BO5" i="1"/>
  <c r="AS42" i="4" s="1"/>
  <c r="BO6" i="1"/>
  <c r="AS43" i="4" s="1"/>
  <c r="BP4" i="1"/>
  <c r="BQ1" i="1"/>
  <c r="CO1" i="1"/>
  <c r="CN4" i="1"/>
  <c r="CN6" i="1" s="1"/>
  <c r="BR43" i="4" s="1"/>
  <c r="AJ9" i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BR7" i="1" l="1"/>
  <c r="AU44" i="4"/>
  <c r="BR1" i="1"/>
  <c r="BQ4" i="1"/>
  <c r="CN5" i="1"/>
  <c r="BR42" i="4" s="1"/>
  <c r="CN9" i="1"/>
  <c r="BR46" i="4" s="1"/>
  <c r="CP1" i="1"/>
  <c r="CO4" i="1"/>
  <c r="CO6" i="1" s="1"/>
  <c r="BS43" i="4" s="1"/>
  <c r="BP8" i="1"/>
  <c r="AT45" i="4" s="1"/>
  <c r="BP5" i="1"/>
  <c r="AT42" i="4" s="1"/>
  <c r="BP9" i="1"/>
  <c r="AT46" i="4" s="1"/>
  <c r="BP6" i="1"/>
  <c r="AT43" i="4" s="1"/>
  <c r="CN8" i="1"/>
  <c r="BR45" i="4" s="1"/>
  <c r="CP7" i="1"/>
  <c r="BT44" i="4" s="1"/>
  <c r="AQ7" i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AV44" i="4" l="1"/>
  <c r="BS7" i="1"/>
  <c r="CO5" i="1"/>
  <c r="BS42" i="4" s="1"/>
  <c r="CQ7" i="1"/>
  <c r="BU44" i="4" s="1"/>
  <c r="CQ1" i="1"/>
  <c r="CP4" i="1"/>
  <c r="CP6" i="1" s="1"/>
  <c r="BT43" i="4" s="1"/>
  <c r="CO8" i="1"/>
  <c r="BS45" i="4" s="1"/>
  <c r="BQ5" i="1"/>
  <c r="AU42" i="4" s="1"/>
  <c r="BQ6" i="1"/>
  <c r="AU43" i="4" s="1"/>
  <c r="BQ8" i="1"/>
  <c r="AU45" i="4" s="1"/>
  <c r="BQ9" i="1"/>
  <c r="AU46" i="4" s="1"/>
  <c r="CO9" i="1"/>
  <c r="BS46" i="4" s="1"/>
  <c r="BR4" i="1"/>
  <c r="BS1" i="1"/>
  <c r="AL5" i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BT7" i="1" l="1"/>
  <c r="AW44" i="4"/>
  <c r="CP9" i="1"/>
  <c r="BT46" i="4" s="1"/>
  <c r="CR1" i="1"/>
  <c r="CQ4" i="1"/>
  <c r="CQ6" i="1" s="1"/>
  <c r="BU43" i="4" s="1"/>
  <c r="BT1" i="1"/>
  <c r="BS4" i="1"/>
  <c r="CP8" i="1"/>
  <c r="BT45" i="4" s="1"/>
  <c r="CP5" i="1"/>
  <c r="BT42" i="4" s="1"/>
  <c r="BR9" i="1"/>
  <c r="AV46" i="4" s="1"/>
  <c r="BR5" i="1"/>
  <c r="AV42" i="4" s="1"/>
  <c r="BR8" i="1"/>
  <c r="AV45" i="4" s="1"/>
  <c r="BR6" i="1"/>
  <c r="AV43" i="4" s="1"/>
  <c r="CR7" i="1"/>
  <c r="BV44" i="4" s="1"/>
  <c r="AS7" i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CQ5" i="1" l="1"/>
  <c r="BU42" i="4" s="1"/>
  <c r="AX44" i="4"/>
  <c r="BU7" i="1"/>
  <c r="BU1" i="1"/>
  <c r="BT4" i="1"/>
  <c r="CS7" i="1"/>
  <c r="BW44" i="4" s="1"/>
  <c r="CQ9" i="1"/>
  <c r="BU46" i="4" s="1"/>
  <c r="CS1" i="1"/>
  <c r="CR4" i="1"/>
  <c r="CR5" i="1" s="1"/>
  <c r="BV42" i="4" s="1"/>
  <c r="BS9" i="1"/>
  <c r="AW46" i="4" s="1"/>
  <c r="BS8" i="1"/>
  <c r="AW45" i="4" s="1"/>
  <c r="BS5" i="1"/>
  <c r="AW42" i="4" s="1"/>
  <c r="BS6" i="1"/>
  <c r="AW43" i="4" s="1"/>
  <c r="CQ8" i="1"/>
  <c r="BU45" i="4" s="1"/>
  <c r="AP1" i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BV7" i="1" l="1"/>
  <c r="AY44" i="4"/>
  <c r="CR9" i="1"/>
  <c r="BV46" i="4" s="1"/>
  <c r="CT1" i="1"/>
  <c r="CS4" i="1"/>
  <c r="CS6" i="1" s="1"/>
  <c r="BW43" i="4" s="1"/>
  <c r="CR6" i="1"/>
  <c r="BV43" i="4" s="1"/>
  <c r="CT7" i="1"/>
  <c r="BX44" i="4" s="1"/>
  <c r="CS8" i="1"/>
  <c r="BW45" i="4" s="1"/>
  <c r="CR8" i="1"/>
  <c r="BV45" i="4" s="1"/>
  <c r="BT5" i="1"/>
  <c r="AX42" i="4" s="1"/>
  <c r="BT6" i="1"/>
  <c r="AX43" i="4" s="1"/>
  <c r="BT9" i="1"/>
  <c r="AX46" i="4" s="1"/>
  <c r="BT8" i="1"/>
  <c r="AX45" i="4" s="1"/>
  <c r="BU4" i="1"/>
  <c r="BV1" i="1"/>
  <c r="AU7" i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CS5" i="1" l="1"/>
  <c r="BW42" i="4" s="1"/>
  <c r="CS9" i="1"/>
  <c r="BW46" i="4" s="1"/>
  <c r="BW7" i="1"/>
  <c r="AZ44" i="4"/>
  <c r="BW1" i="1"/>
  <c r="BV4" i="1"/>
  <c r="CU7" i="1"/>
  <c r="BY44" i="4" s="1"/>
  <c r="BU5" i="1"/>
  <c r="AY42" i="4" s="1"/>
  <c r="BU8" i="1"/>
  <c r="AY45" i="4" s="1"/>
  <c r="BU6" i="1"/>
  <c r="AY43" i="4" s="1"/>
  <c r="BU9" i="1"/>
  <c r="AY46" i="4" s="1"/>
  <c r="CU1" i="1"/>
  <c r="CT4" i="1"/>
  <c r="CT6" i="1" s="1"/>
  <c r="BX43" i="4" s="1"/>
  <c r="AP9" i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BA44" i="4" l="1"/>
  <c r="BX7" i="1"/>
  <c r="BB44" i="4" s="1"/>
  <c r="CT9" i="1"/>
  <c r="BX46" i="4" s="1"/>
  <c r="CV7" i="1"/>
  <c r="BZ44" i="4" s="1"/>
  <c r="CV1" i="1"/>
  <c r="CV4" i="1" s="1"/>
  <c r="CU4" i="1"/>
  <c r="CU6" i="1" s="1"/>
  <c r="BY43" i="4" s="1"/>
  <c r="CT5" i="1"/>
  <c r="BX42" i="4" s="1"/>
  <c r="CT8" i="1"/>
  <c r="BX45" i="4" s="1"/>
  <c r="BV5" i="1"/>
  <c r="AZ42" i="4" s="1"/>
  <c r="BV9" i="1"/>
  <c r="AZ46" i="4" s="1"/>
  <c r="BV8" i="1"/>
  <c r="AZ45" i="4" s="1"/>
  <c r="BV6" i="1"/>
  <c r="AZ43" i="4" s="1"/>
  <c r="BX1" i="1"/>
  <c r="BX4" i="1" s="1"/>
  <c r="BW4" i="1"/>
  <c r="AQ6" i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CV5" i="1" l="1"/>
  <c r="BZ42" i="4" s="1"/>
  <c r="BW8" i="1"/>
  <c r="BA45" i="4" s="1"/>
  <c r="BW6" i="1"/>
  <c r="BA43" i="4" s="1"/>
  <c r="BW5" i="1"/>
  <c r="BA42" i="4" s="1"/>
  <c r="BW9" i="1"/>
  <c r="BA46" i="4" s="1"/>
  <c r="CU8" i="1"/>
  <c r="BY45" i="4" s="1"/>
  <c r="CU9" i="1"/>
  <c r="BY46" i="4" s="1"/>
  <c r="BX8" i="1"/>
  <c r="BB45" i="4" s="1"/>
  <c r="BX5" i="1"/>
  <c r="BB42" i="4" s="1"/>
  <c r="BX9" i="1"/>
  <c r="BB46" i="4" s="1"/>
  <c r="BX6" i="1"/>
  <c r="BB43" i="4" s="1"/>
  <c r="CV6" i="1"/>
  <c r="BZ43" i="4" s="1"/>
  <c r="CV8" i="1"/>
  <c r="BZ45" i="4" s="1"/>
  <c r="CV9" i="1"/>
  <c r="BZ46" i="4" s="1"/>
  <c r="CU5" i="1"/>
  <c r="BY42" i="4" s="1"/>
  <c r="AR5" i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<sst xmlns="http://schemas.openxmlformats.org/spreadsheetml/2006/main" count="121" uniqueCount="41">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</sst>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3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resultat!$G$42:$BZ$42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resultat!$G$43:$BZ$43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resultat!$G$44:$BZ$44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resultat!$G$45:$BZ$45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resultat!$G$46:$BZ$46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resultat!$G$47:$BZ$47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resultat!$G$48:$BZ$48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6" customWidth="1"/>
    <col min="2" max="2" width="6.08984375" style="13" customWidth="1"/>
    <col min="3" max="4" width="15.453125" style="16" customWidth="1"/>
    <col min="5" max="5" width="6" customWidth="1"/>
    <col min="6" max="6" width="19" customWidth="1"/>
    <col min="7" max="7" width="7" customWidth="1"/>
    <col min="8" max="230" width="2.6328125" customWidth="1"/>
  </cols>
  <sheetData>
    <row r="1" spans="1:230" ht="38" thickBot="1" x14ac:dyDescent="0.3">
      <c r="A1" s="14"/>
      <c r="B1" s="15"/>
      <c r="C1" s="77" t="s">
        <v>38</v>
      </c>
      <c r="D1" s="78" t="s">
        <v>39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ht="13" x14ac:dyDescent="0.3">
      <c r="A2" s="42">
        <v>2022</v>
      </c>
      <c r="B2" s="17" t="s">
        <v>13</v>
      </c>
      <c r="C2" s="81"/>
      <c r="D2" s="82"/>
      <c r="E2" s="22"/>
      <c r="F2" s="26"/>
      <c r="G2" s="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89"/>
      <c r="AO2" s="89"/>
      <c r="AP2" s="89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83"/>
      <c r="D3" s="84"/>
      <c r="E3" s="22"/>
      <c r="F3" s="26"/>
      <c r="G3" s="27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83"/>
      <c r="D4" s="84"/>
      <c r="E4" s="22"/>
      <c r="F4" s="26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83"/>
      <c r="D5" s="84"/>
      <c r="E5" s="22"/>
      <c r="F5" s="26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x14ac:dyDescent="0.25">
      <c r="A6" s="14"/>
      <c r="B6" s="17" t="s">
        <v>3</v>
      </c>
      <c r="C6" s="83"/>
      <c r="D6" s="84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x14ac:dyDescent="0.25">
      <c r="A7" s="14"/>
      <c r="B7" s="17"/>
      <c r="C7" s="83"/>
      <c r="D7" s="84"/>
      <c r="E7" s="22"/>
      <c r="F7" s="22"/>
      <c r="G7" s="26"/>
      <c r="H7" s="22"/>
      <c r="I7" s="22"/>
      <c r="J7" s="26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6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x14ac:dyDescent="0.25">
      <c r="A8" s="14"/>
      <c r="B8" s="17" t="s">
        <v>4</v>
      </c>
      <c r="C8" s="83"/>
      <c r="D8" s="84"/>
      <c r="E8" s="23"/>
      <c r="F8" s="22"/>
      <c r="G8" s="22"/>
      <c r="H8" s="22"/>
      <c r="I8" s="22"/>
      <c r="J8" s="22"/>
      <c r="K8" s="22"/>
      <c r="L8" s="22"/>
      <c r="M8" s="90"/>
      <c r="N8" s="90"/>
      <c r="O8" s="90"/>
      <c r="P8" s="90"/>
      <c r="Q8" s="90"/>
      <c r="R8" s="90"/>
      <c r="S8" s="90"/>
      <c r="T8" s="90"/>
      <c r="U8" s="90"/>
      <c r="V8" s="90"/>
      <c r="W8" s="22"/>
      <c r="X8" s="22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26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83"/>
      <c r="D9" s="84"/>
      <c r="E9" s="22"/>
      <c r="F9" s="22"/>
      <c r="G9" s="22"/>
      <c r="H9" s="22"/>
      <c r="I9" s="22"/>
      <c r="J9" s="22"/>
      <c r="K9" s="26"/>
      <c r="L9" s="26"/>
      <c r="M9" s="22"/>
      <c r="N9" s="22"/>
      <c r="O9" s="22"/>
      <c r="P9" s="22"/>
      <c r="Q9" s="22"/>
      <c r="R9" s="27"/>
      <c r="S9" s="27"/>
      <c r="T9" s="89"/>
      <c r="U9" s="89"/>
      <c r="V9" s="89"/>
      <c r="W9" s="22"/>
      <c r="X9" s="22"/>
      <c r="Y9" s="43"/>
      <c r="Z9" s="51"/>
      <c r="AA9" s="51"/>
      <c r="AB9" s="51"/>
      <c r="AC9" s="51"/>
      <c r="AD9" s="27"/>
      <c r="AE9" s="27"/>
      <c r="AF9" s="89"/>
      <c r="AG9" s="89"/>
      <c r="AH9" s="89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83"/>
      <c r="D10" s="84"/>
      <c r="E10" s="22"/>
      <c r="F10" s="22"/>
      <c r="G10" s="22"/>
      <c r="H10" s="22"/>
      <c r="I10" s="22"/>
      <c r="J10" s="22"/>
      <c r="K10" s="22"/>
      <c r="L10" s="22"/>
      <c r="M10" s="26"/>
      <c r="N10" s="26"/>
      <c r="O10" s="26"/>
      <c r="P10" s="26"/>
      <c r="Q10" s="26"/>
      <c r="R10" s="27"/>
      <c r="S10" s="27"/>
      <c r="T10" s="89"/>
      <c r="U10" s="89"/>
      <c r="V10" s="89"/>
      <c r="W10" s="22"/>
      <c r="X10" s="22"/>
      <c r="Y10" s="43"/>
      <c r="Z10" s="51"/>
      <c r="AA10" s="51"/>
      <c r="AB10" s="51"/>
      <c r="AC10" s="51"/>
      <c r="AD10" s="27"/>
      <c r="AE10" s="27"/>
      <c r="AF10" s="89"/>
      <c r="AG10" s="89"/>
      <c r="AH10" s="89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83"/>
      <c r="D11" s="84"/>
      <c r="E11" s="22"/>
      <c r="F11" s="22"/>
      <c r="G11" s="22"/>
      <c r="H11" s="22"/>
      <c r="I11" s="22"/>
      <c r="J11" s="22"/>
      <c r="K11" s="22"/>
      <c r="L11" s="22"/>
      <c r="M11" s="43"/>
      <c r="N11" s="51"/>
      <c r="O11" s="51"/>
      <c r="P11" s="51"/>
      <c r="Q11" s="51"/>
      <c r="R11" s="27"/>
      <c r="S11" s="27"/>
      <c r="T11" s="89"/>
      <c r="U11" s="89"/>
      <c r="V11" s="89"/>
      <c r="W11" s="22"/>
      <c r="X11" s="22"/>
      <c r="Y11" s="43"/>
      <c r="Z11" s="51"/>
      <c r="AA11" s="51"/>
      <c r="AB11" s="51"/>
      <c r="AC11" s="51"/>
      <c r="AD11" s="27"/>
      <c r="AE11" s="27"/>
      <c r="AF11" s="89"/>
      <c r="AG11" s="89"/>
      <c r="AH11" s="89"/>
      <c r="AI11" s="22"/>
      <c r="AJ11" s="22"/>
      <c r="AK11" s="22"/>
      <c r="AL11" s="22"/>
      <c r="AM11" s="22"/>
      <c r="AN11" s="89"/>
      <c r="AO11" s="89"/>
      <c r="AP11" s="89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83"/>
      <c r="D12" s="84"/>
      <c r="E12" s="22"/>
      <c r="F12" s="22"/>
      <c r="G12" s="22"/>
      <c r="H12" s="22"/>
      <c r="I12" s="22"/>
      <c r="J12" s="22"/>
      <c r="K12" s="22"/>
      <c r="L12" s="22"/>
      <c r="M12" s="43"/>
      <c r="N12" s="51"/>
      <c r="O12" s="51"/>
      <c r="P12" s="51"/>
      <c r="Q12" s="51"/>
      <c r="R12" s="27"/>
      <c r="S12" s="27"/>
      <c r="T12" s="89"/>
      <c r="U12" s="89"/>
      <c r="V12" s="89"/>
      <c r="W12" s="22"/>
      <c r="X12" s="22"/>
      <c r="Y12" s="43"/>
      <c r="Z12" s="51"/>
      <c r="AA12" s="51"/>
      <c r="AB12" s="51"/>
      <c r="AC12" s="51"/>
      <c r="AD12" s="27"/>
      <c r="AE12" s="27"/>
      <c r="AF12" s="89"/>
      <c r="AG12" s="89"/>
      <c r="AH12" s="89"/>
      <c r="AI12" s="22"/>
      <c r="AJ12" s="22"/>
      <c r="AK12" s="22"/>
      <c r="AL12" s="22"/>
      <c r="AM12" s="22"/>
      <c r="AN12" s="89"/>
      <c r="AO12" s="89"/>
      <c r="AP12" s="89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83"/>
      <c r="D13" s="84"/>
      <c r="E13" s="22"/>
      <c r="F13" s="22"/>
      <c r="G13" s="22"/>
      <c r="H13" s="22"/>
      <c r="I13" s="22"/>
      <c r="J13" s="22"/>
      <c r="K13" s="22"/>
      <c r="L13" s="22"/>
      <c r="M13" s="26"/>
      <c r="N13" s="22"/>
      <c r="O13" s="22"/>
      <c r="P13" s="22"/>
      <c r="Q13" s="22"/>
      <c r="R13" s="27"/>
      <c r="S13" s="27"/>
      <c r="T13" s="89"/>
      <c r="U13" s="89"/>
      <c r="V13" s="89"/>
      <c r="W13" s="22"/>
      <c r="X13" s="22"/>
      <c r="Y13" s="26"/>
      <c r="Z13" s="22"/>
      <c r="AA13" s="22"/>
      <c r="AB13" s="22"/>
      <c r="AC13" s="22"/>
      <c r="AD13" s="27"/>
      <c r="AE13" s="27"/>
      <c r="AF13" s="89"/>
      <c r="AG13" s="89"/>
      <c r="AH13" s="89"/>
      <c r="AI13" s="22"/>
      <c r="AJ13" s="22"/>
      <c r="AK13" s="22"/>
      <c r="AL13" s="22"/>
      <c r="AM13" s="22"/>
      <c r="AN13" s="89"/>
      <c r="AO13" s="89"/>
      <c r="AP13" s="89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83"/>
      <c r="D14" s="84"/>
      <c r="E14" s="22"/>
      <c r="F14" s="53"/>
      <c r="G14" s="51"/>
      <c r="H14" s="22"/>
      <c r="I14" s="22"/>
      <c r="J14" s="22"/>
      <c r="K14" s="22"/>
      <c r="L14" s="22"/>
      <c r="M14" s="52"/>
      <c r="N14" s="24"/>
      <c r="O14" s="24"/>
      <c r="P14" s="24"/>
      <c r="Q14" s="24"/>
      <c r="R14" s="27"/>
      <c r="S14" s="27"/>
      <c r="T14" s="89"/>
      <c r="U14" s="89"/>
      <c r="V14" s="89"/>
      <c r="W14" s="22"/>
      <c r="X14" s="22"/>
      <c r="Y14" s="26"/>
      <c r="Z14" s="22"/>
      <c r="AA14" s="22"/>
      <c r="AB14" s="22"/>
      <c r="AC14" s="22"/>
      <c r="AD14" s="27"/>
      <c r="AE14" s="27"/>
      <c r="AF14" s="89"/>
      <c r="AG14" s="89"/>
      <c r="AH14" s="89"/>
      <c r="AI14" s="22"/>
      <c r="AJ14" s="22"/>
      <c r="AK14" s="22"/>
      <c r="AL14" s="22"/>
      <c r="AM14" s="22"/>
      <c r="AN14" s="89"/>
      <c r="AO14" s="89"/>
      <c r="AP14" s="89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83"/>
      <c r="D15" s="84"/>
      <c r="E15" s="22"/>
      <c r="F15" s="53"/>
      <c r="G15" s="51"/>
      <c r="H15" s="22"/>
      <c r="I15" s="22"/>
      <c r="J15" s="22"/>
      <c r="K15" s="22"/>
      <c r="L15" s="22"/>
      <c r="M15" s="43"/>
      <c r="N15" s="51"/>
      <c r="O15" s="51"/>
      <c r="P15" s="51"/>
      <c r="Q15" s="51"/>
      <c r="R15" s="27"/>
      <c r="S15" s="27"/>
      <c r="T15" s="89"/>
      <c r="U15" s="89"/>
      <c r="V15" s="89"/>
      <c r="W15" s="22"/>
      <c r="X15" s="22"/>
      <c r="Y15" s="26"/>
      <c r="Z15" s="22"/>
      <c r="AA15" s="22"/>
      <c r="AB15" s="22"/>
      <c r="AC15" s="22"/>
      <c r="AD15" s="27"/>
      <c r="AE15" s="27"/>
      <c r="AF15" s="89"/>
      <c r="AG15" s="89"/>
      <c r="AH15" s="89"/>
      <c r="AI15" s="22"/>
      <c r="AJ15" s="22"/>
      <c r="AK15" s="22"/>
      <c r="AL15" s="22"/>
      <c r="AM15" s="22"/>
      <c r="AN15" s="89"/>
      <c r="AO15" s="89"/>
      <c r="AP15" s="89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83"/>
      <c r="D16" s="84"/>
      <c r="E16" s="22"/>
      <c r="F16" s="51"/>
      <c r="G16" s="27" t="str">
        <f>IF(regneark!$H$26&gt;0,ROUND(regneark!$I$26,3),"")</f>
        <v/>
      </c>
      <c r="H16" s="22"/>
      <c r="I16" s="22"/>
      <c r="J16" s="22"/>
      <c r="K16" s="22"/>
      <c r="L16" s="22"/>
      <c r="M16" s="43"/>
      <c r="N16" s="51"/>
      <c r="O16" s="51"/>
      <c r="P16" s="51"/>
      <c r="Q16" s="51"/>
      <c r="R16" s="27"/>
      <c r="S16" s="27"/>
      <c r="T16" s="89"/>
      <c r="U16" s="89"/>
      <c r="V16" s="89"/>
      <c r="W16" s="22"/>
      <c r="X16" s="22"/>
      <c r="Y16" s="26"/>
      <c r="Z16" s="22"/>
      <c r="AA16" s="22"/>
      <c r="AB16" s="22"/>
      <c r="AC16" s="22"/>
      <c r="AD16" s="27"/>
      <c r="AE16" s="27"/>
      <c r="AF16" s="89"/>
      <c r="AG16" s="89"/>
      <c r="AH16" s="89"/>
      <c r="AI16" s="22"/>
      <c r="AJ16" s="22"/>
      <c r="AK16" s="22"/>
      <c r="AL16" s="22"/>
      <c r="AM16" s="22"/>
      <c r="AN16" s="89"/>
      <c r="AO16" s="89"/>
      <c r="AP16" s="89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83"/>
      <c r="D17" s="84"/>
      <c r="E17" s="22"/>
      <c r="F17" s="53"/>
      <c r="G17" s="51"/>
      <c r="H17" s="22"/>
      <c r="I17" s="22"/>
      <c r="J17" s="22"/>
      <c r="K17" s="22"/>
      <c r="L17" s="22"/>
      <c r="M17" s="43"/>
      <c r="N17" s="51"/>
      <c r="O17" s="51"/>
      <c r="P17" s="51"/>
      <c r="Q17" s="51"/>
      <c r="R17" s="27"/>
      <c r="S17" s="27"/>
      <c r="T17" s="89"/>
      <c r="U17" s="89"/>
      <c r="V17" s="89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89"/>
      <c r="AO17" s="89"/>
      <c r="AP17" s="89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83"/>
      <c r="D18" s="84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83"/>
      <c r="D19" s="84"/>
      <c r="E19" s="22"/>
      <c r="F19" s="53"/>
      <c r="G19" s="5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83"/>
      <c r="D20" s="84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83"/>
      <c r="D21" s="84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83"/>
      <c r="D22" s="84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83"/>
      <c r="D23" s="84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83"/>
      <c r="D24" s="84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83"/>
      <c r="D25" s="84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ht="13" x14ac:dyDescent="0.3">
      <c r="A26" s="42">
        <f>A2+1</f>
        <v>2023</v>
      </c>
      <c r="B26" s="17" t="s">
        <v>13</v>
      </c>
      <c r="C26" s="83"/>
      <c r="D26" s="84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83"/>
      <c r="D27" s="84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83"/>
      <c r="D28" s="84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83"/>
      <c r="D29" s="84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83"/>
      <c r="D30" s="84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" thickBot="1" x14ac:dyDescent="0.3">
      <c r="A31" s="14"/>
      <c r="B31" s="17"/>
      <c r="C31" s="83"/>
      <c r="D31" s="84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83"/>
      <c r="D32" s="84"/>
      <c r="E32" s="22"/>
      <c r="F32" s="91" t="s">
        <v>40</v>
      </c>
      <c r="G32" s="9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83"/>
      <c r="D33" s="84"/>
      <c r="E33" s="22"/>
      <c r="F33" s="47">
        <f>A2</f>
        <v>2022</v>
      </c>
      <c r="G33" s="79" t="str">
        <f>IF(regneark!$H$20&gt;0,ROUND(regneark!$I$20,3),"")</f>
        <v/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x14ac:dyDescent="0.25">
      <c r="A34" s="14"/>
      <c r="B34" s="17" t="s">
        <v>5</v>
      </c>
      <c r="C34" s="83"/>
      <c r="D34" s="84"/>
      <c r="E34" s="22"/>
      <c r="F34" s="47">
        <f>A2+1</f>
        <v>2023</v>
      </c>
      <c r="G34" s="79" t="str">
        <f>IF(regneark!$H$21&gt;0,ROUND(regneark!$I$21,3),"")</f>
        <v/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58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60"/>
      <c r="CA34" s="58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60"/>
      <c r="CY34" s="58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60"/>
      <c r="DW34" s="58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60"/>
      <c r="EU34" s="58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60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x14ac:dyDescent="0.25">
      <c r="A35" s="14"/>
      <c r="B35" s="17"/>
      <c r="C35" s="83"/>
      <c r="D35" s="84"/>
      <c r="E35" s="22"/>
      <c r="F35" s="47">
        <f>A2+2</f>
        <v>2024</v>
      </c>
      <c r="G35" s="79" t="str">
        <f>IF(regneark!$H$22&gt;0,ROUND(regneark!$I$22,3),"")</f>
        <v/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ht="13" thickBot="1" x14ac:dyDescent="0.3">
      <c r="A36" s="14"/>
      <c r="B36" s="17" t="s">
        <v>6</v>
      </c>
      <c r="C36" s="83"/>
      <c r="D36" s="84"/>
      <c r="E36" s="22"/>
      <c r="F36" s="48">
        <f>A2+3</f>
        <v>2025</v>
      </c>
      <c r="G36" s="80" t="str">
        <f>IF(regneark!$H$23&gt;0,ROUND(regneark!$I$23,3),"")</f>
        <v/>
      </c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x14ac:dyDescent="0.25">
      <c r="A37" s="14"/>
      <c r="B37" s="17"/>
      <c r="C37" s="83"/>
      <c r="D37" s="84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83"/>
      <c r="D38" s="84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83"/>
      <c r="D39" s="84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ht="13" thickBot="1" x14ac:dyDescent="0.3">
      <c r="A40" s="14"/>
      <c r="B40" s="17" t="s">
        <v>8</v>
      </c>
      <c r="C40" s="83"/>
      <c r="D40" s="84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83"/>
      <c r="D41" s="84"/>
      <c r="E41" s="22"/>
      <c r="F41" s="4"/>
      <c r="G41" s="76" t="str">
        <f>A2+1&amp;" jan"</f>
        <v>2023 jan</v>
      </c>
      <c r="H41" s="5"/>
      <c r="I41" s="5" t="s">
        <v>2</v>
      </c>
      <c r="J41" s="5"/>
      <c r="K41" s="5" t="s">
        <v>3</v>
      </c>
      <c r="L41" s="5"/>
      <c r="M41" s="5" t="s">
        <v>4</v>
      </c>
      <c r="N41" s="5"/>
      <c r="O41" s="5" t="s">
        <v>5</v>
      </c>
      <c r="P41" s="5"/>
      <c r="Q41" s="5" t="s">
        <v>6</v>
      </c>
      <c r="R41" s="5"/>
      <c r="S41" s="5" t="s">
        <v>7</v>
      </c>
      <c r="T41" s="5"/>
      <c r="U41" s="5" t="s">
        <v>8</v>
      </c>
      <c r="V41" s="5"/>
      <c r="W41" s="5" t="s">
        <v>9</v>
      </c>
      <c r="X41" s="5"/>
      <c r="Y41" s="5" t="s">
        <v>10</v>
      </c>
      <c r="Z41" s="5"/>
      <c r="AA41" s="5" t="s">
        <v>11</v>
      </c>
      <c r="AB41" s="5"/>
      <c r="AC41" s="5" t="s">
        <v>12</v>
      </c>
      <c r="AD41" s="12"/>
      <c r="AE41" s="76" t="str">
        <f>A2+2&amp;" jan"</f>
        <v>2024 jan</v>
      </c>
      <c r="AF41" s="5"/>
      <c r="AG41" s="5" t="s">
        <v>2</v>
      </c>
      <c r="AH41" s="5"/>
      <c r="AI41" s="5" t="s">
        <v>3</v>
      </c>
      <c r="AJ41" s="5"/>
      <c r="AK41" s="5" t="s">
        <v>4</v>
      </c>
      <c r="AL41" s="5"/>
      <c r="AM41" s="5" t="s">
        <v>5</v>
      </c>
      <c r="AN41" s="5"/>
      <c r="AO41" s="5" t="s">
        <v>6</v>
      </c>
      <c r="AP41" s="5"/>
      <c r="AQ41" s="5" t="s">
        <v>7</v>
      </c>
      <c r="AR41" s="5"/>
      <c r="AS41" s="5" t="s">
        <v>8</v>
      </c>
      <c r="AT41" s="5"/>
      <c r="AU41" s="5" t="s">
        <v>9</v>
      </c>
      <c r="AV41" s="5"/>
      <c r="AW41" s="5" t="s">
        <v>10</v>
      </c>
      <c r="AX41" s="5"/>
      <c r="AY41" s="5" t="s">
        <v>11</v>
      </c>
      <c r="AZ41" s="5"/>
      <c r="BA41" s="5" t="s">
        <v>12</v>
      </c>
      <c r="BB41" s="12"/>
      <c r="BC41" s="76" t="str">
        <f>A2+3&amp;" jan"</f>
        <v>2025 jan</v>
      </c>
      <c r="BD41" s="5"/>
      <c r="BE41" s="5" t="s">
        <v>2</v>
      </c>
      <c r="BF41" s="5"/>
      <c r="BG41" s="5" t="s">
        <v>3</v>
      </c>
      <c r="BH41" s="5"/>
      <c r="BI41" s="5" t="s">
        <v>4</v>
      </c>
      <c r="BJ41" s="5"/>
      <c r="BK41" s="5" t="s">
        <v>5</v>
      </c>
      <c r="BL41" s="5"/>
      <c r="BM41" s="5" t="s">
        <v>6</v>
      </c>
      <c r="BN41" s="5"/>
      <c r="BO41" s="5" t="s">
        <v>7</v>
      </c>
      <c r="BP41" s="5"/>
      <c r="BQ41" s="5" t="s">
        <v>8</v>
      </c>
      <c r="BR41" s="5"/>
      <c r="BS41" s="5" t="s">
        <v>9</v>
      </c>
      <c r="BT41" s="5"/>
      <c r="BU41" s="5" t="s">
        <v>10</v>
      </c>
      <c r="BV41" s="5"/>
      <c r="BW41" s="5" t="s">
        <v>11</v>
      </c>
      <c r="BX41" s="5"/>
      <c r="BY41" s="5" t="s">
        <v>12</v>
      </c>
      <c r="BZ41" s="12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83"/>
      <c r="D42" s="84"/>
      <c r="E42" s="22"/>
      <c r="F42" s="6" t="s">
        <v>25</v>
      </c>
      <c r="G42" s="29" t="str">
        <f>IF(OR(regneark!AC13&gt;0,regneark!AD13&gt;0),regneark!AC5," ")</f>
        <v xml:space="preserve"> </v>
      </c>
      <c r="H42" s="7" t="str">
        <f>IF(OR(regneark!AD13&gt;0,regneark!AE13&gt;0),regneark!AD5," ")</f>
        <v xml:space="preserve"> </v>
      </c>
      <c r="I42" s="7" t="str">
        <f>IF(OR(regneark!AE13&gt;0,regneark!AF13&gt;0),regneark!AE5," ")</f>
        <v xml:space="preserve"> </v>
      </c>
      <c r="J42" s="7" t="str">
        <f>IF(OR(regneark!AF13&gt;0,regneark!AG13&gt;0),regneark!AF5," ")</f>
        <v xml:space="preserve"> </v>
      </c>
      <c r="K42" s="7" t="str">
        <f>IF(OR(regneark!AG13&gt;0,regneark!AH13&gt;0),regneark!AG5," ")</f>
        <v xml:space="preserve"> </v>
      </c>
      <c r="L42" s="7" t="str">
        <f>IF(OR(regneark!AH13&gt;0,regneark!AI13&gt;0),regneark!AH5," ")</f>
        <v xml:space="preserve"> </v>
      </c>
      <c r="M42" s="7" t="str">
        <f>IF(OR(regneark!AI13&gt;0,regneark!AJ13&gt;0),regneark!AI5," ")</f>
        <v xml:space="preserve"> </v>
      </c>
      <c r="N42" s="7" t="str">
        <f>IF(OR(regneark!AJ13&gt;0,regneark!AK13&gt;0),regneark!AJ5," ")</f>
        <v xml:space="preserve"> </v>
      </c>
      <c r="O42" s="7" t="str">
        <f>IF(OR(regneark!AK13&gt;0,regneark!AL13&gt;0),regneark!AK5," ")</f>
        <v xml:space="preserve"> </v>
      </c>
      <c r="P42" s="7" t="str">
        <f>IF(OR(regneark!AL13&gt;0,regneark!AM13&gt;0),regneark!AL5," ")</f>
        <v xml:space="preserve"> </v>
      </c>
      <c r="Q42" s="7" t="str">
        <f>IF(OR(regneark!AM13&gt;0,regneark!AN13&gt;0),regneark!AM5," ")</f>
        <v xml:space="preserve"> </v>
      </c>
      <c r="R42" s="7" t="str">
        <f>IF(OR(regneark!AN13&gt;0,regneark!AO13&gt;0),regneark!AN5," ")</f>
        <v xml:space="preserve"> </v>
      </c>
      <c r="S42" s="7" t="str">
        <f>IF(OR(regneark!AO13&gt;0,regneark!AP13&gt;0),regneark!AO5," ")</f>
        <v xml:space="preserve"> </v>
      </c>
      <c r="T42" s="7" t="str">
        <f>IF(OR(regneark!AP13&gt;0,regneark!AQ13&gt;0),regneark!AP5," ")</f>
        <v xml:space="preserve"> </v>
      </c>
      <c r="U42" s="7" t="str">
        <f>IF(OR(regneark!AQ13&gt;0,regneark!AR13&gt;0),regneark!AQ5," ")</f>
        <v xml:space="preserve"> </v>
      </c>
      <c r="V42" s="7" t="str">
        <f>IF(OR(regneark!AR13&gt;0,regneark!AS13&gt;0),regneark!AR5," ")</f>
        <v xml:space="preserve"> </v>
      </c>
      <c r="W42" s="7" t="str">
        <f>IF(OR(regneark!AS13&gt;0,regneark!AT13&gt;0),regneark!AS5," ")</f>
        <v xml:space="preserve"> </v>
      </c>
      <c r="X42" s="7" t="str">
        <f>IF(OR(regneark!AT13&gt;0,regneark!AU13&gt;0),regneark!AT5," ")</f>
        <v xml:space="preserve"> </v>
      </c>
      <c r="Y42" s="7" t="str">
        <f>IF(OR(regneark!AU13&gt;0,regneark!AV13&gt;0),regneark!AU5," ")</f>
        <v xml:space="preserve"> </v>
      </c>
      <c r="Z42" s="7" t="str">
        <f>IF(OR(regneark!AV13&gt;0,regneark!AW13&gt;0),regneark!AV5," ")</f>
        <v xml:space="preserve"> </v>
      </c>
      <c r="AA42" s="7" t="str">
        <f>IF(OR(regneark!AW13&gt;0,regneark!AX13&gt;0),regneark!AW5," ")</f>
        <v xml:space="preserve"> </v>
      </c>
      <c r="AB42" s="7" t="str">
        <f>IF(OR(regneark!AX13&gt;0,regneark!AY13&gt;0),regneark!AX5," ")</f>
        <v xml:space="preserve"> </v>
      </c>
      <c r="AC42" s="7" t="str">
        <f>IF(OR(regneark!AY13&gt;0,regneark!AZ13&gt;0),regneark!AY5," ")</f>
        <v xml:space="preserve"> </v>
      </c>
      <c r="AD42" s="8" t="str">
        <f>IF(OR(regneark!AZ13&gt;0,regneark!BA13&gt;0),regneark!AZ5," ")</f>
        <v xml:space="preserve"> </v>
      </c>
      <c r="AE42" s="29" t="str">
        <f>IF(OR(regneark!BA13&gt;0,regneark!BB13&gt;0),regneark!BA5," ")</f>
        <v xml:space="preserve"> </v>
      </c>
      <c r="AF42" s="7" t="str">
        <f>IF(OR(regneark!BB13&gt;0,regneark!BC13&gt;0),regneark!BB5," ")</f>
        <v xml:space="preserve"> </v>
      </c>
      <c r="AG42" s="7" t="str">
        <f>IF(OR(regneark!BC13&gt;0,regneark!BD13&gt;0),regneark!BC5," ")</f>
        <v xml:space="preserve"> </v>
      </c>
      <c r="AH42" s="7" t="str">
        <f>IF(OR(regneark!BD13&gt;0,regneark!BE13&gt;0),regneark!BD5," ")</f>
        <v xml:space="preserve"> </v>
      </c>
      <c r="AI42" s="7" t="str">
        <f>IF(OR(regneark!BE13&gt;0,regneark!BF13&gt;0),regneark!BE5," ")</f>
        <v xml:space="preserve"> </v>
      </c>
      <c r="AJ42" s="7" t="str">
        <f>IF(OR(regneark!BF13&gt;0,regneark!BG13&gt;0),regneark!BF5," ")</f>
        <v xml:space="preserve"> </v>
      </c>
      <c r="AK42" s="7" t="str">
        <f>IF(OR(regneark!BG13&gt;0,regneark!BH13&gt;0),regneark!BG5," ")</f>
        <v xml:space="preserve"> </v>
      </c>
      <c r="AL42" s="7" t="str">
        <f>IF(OR(regneark!BH13&gt;0,regneark!BI13&gt;0),regneark!BH5," ")</f>
        <v xml:space="preserve"> </v>
      </c>
      <c r="AM42" s="7" t="str">
        <f>IF(OR(regneark!BI13&gt;0,regneark!BJ13&gt;0),regneark!BI5," ")</f>
        <v xml:space="preserve"> </v>
      </c>
      <c r="AN42" s="7" t="str">
        <f>IF(OR(regneark!BJ13&gt;0,regneark!BK13&gt;0),regneark!BJ5," ")</f>
        <v xml:space="preserve"> </v>
      </c>
      <c r="AO42" s="7" t="str">
        <f>IF(OR(regneark!BK13&gt;0,regneark!BL13&gt;0),regneark!BK5," ")</f>
        <v xml:space="preserve"> </v>
      </c>
      <c r="AP42" s="7" t="str">
        <f>IF(OR(regneark!BL13&gt;0,regneark!BM13&gt;0),regneark!BL5," ")</f>
        <v xml:space="preserve"> </v>
      </c>
      <c r="AQ42" s="7" t="str">
        <f>IF(OR(regneark!BM13&gt;0,regneark!BN13&gt;0),regneark!BM5," ")</f>
        <v xml:space="preserve"> </v>
      </c>
      <c r="AR42" s="7" t="str">
        <f>IF(OR(regneark!BN13&gt;0,regneark!BO13&gt;0),regneark!BN5," ")</f>
        <v xml:space="preserve"> </v>
      </c>
      <c r="AS42" s="7" t="str">
        <f>IF(OR(regneark!BO13&gt;0,regneark!BP13&gt;0),regneark!BO5," ")</f>
        <v xml:space="preserve"> </v>
      </c>
      <c r="AT42" s="7" t="str">
        <f>IF(OR(regneark!BP13&gt;0,regneark!BQ13&gt;0),regneark!BP5," ")</f>
        <v xml:space="preserve"> </v>
      </c>
      <c r="AU42" s="7" t="str">
        <f>IF(OR(regneark!BQ13&gt;0,regneark!BR13&gt;0),regneark!BQ5," ")</f>
        <v xml:space="preserve"> </v>
      </c>
      <c r="AV42" s="7" t="str">
        <f>IF(OR(regneark!BR13&gt;0,regneark!BS13&gt;0),regneark!BR5," ")</f>
        <v xml:space="preserve"> </v>
      </c>
      <c r="AW42" s="7" t="str">
        <f>IF(OR(regneark!BS13&gt;0,regneark!BT13&gt;0),regneark!BS5," ")</f>
        <v xml:space="preserve"> </v>
      </c>
      <c r="AX42" s="7" t="str">
        <f>IF(OR(regneark!BT13&gt;0,regneark!BU13&gt;0),regneark!BT5," ")</f>
        <v xml:space="preserve"> </v>
      </c>
      <c r="AY42" s="7" t="str">
        <f>IF(OR(regneark!BU13&gt;0,regneark!BV13&gt;0),regneark!BU5," ")</f>
        <v xml:space="preserve"> </v>
      </c>
      <c r="AZ42" s="7" t="str">
        <f>IF(OR(regneark!BV13&gt;0,regneark!BW13&gt;0),regneark!BV5," ")</f>
        <v xml:space="preserve"> </v>
      </c>
      <c r="BA42" s="7" t="str">
        <f>IF(OR(regneark!BW13&gt;0,regneark!BX13&gt;0),regneark!BW5," ")</f>
        <v xml:space="preserve"> </v>
      </c>
      <c r="BB42" s="8" t="str">
        <f>IF(OR(regneark!BX13&gt;0,regneark!BY13&gt;0),regneark!BX5," ")</f>
        <v xml:space="preserve"> </v>
      </c>
      <c r="BC42" s="29" t="str">
        <f>IF(OR(regneark!BY13&gt;0,regneark!BZ13&gt;0),regneark!BY5," ")</f>
        <v xml:space="preserve"> </v>
      </c>
      <c r="BD42" s="7" t="str">
        <f>IF(OR(regneark!BZ13&gt;0,regneark!CA13&gt;0),regneark!BZ5," ")</f>
        <v xml:space="preserve"> </v>
      </c>
      <c r="BE42" s="7" t="str">
        <f>IF(OR(regneark!CA13&gt;0,regneark!CB13&gt;0),regneark!CA5," ")</f>
        <v xml:space="preserve"> </v>
      </c>
      <c r="BF42" s="7" t="str">
        <f>IF(OR(regneark!CB13&gt;0,regneark!CC13&gt;0),regneark!CB5," ")</f>
        <v xml:space="preserve"> </v>
      </c>
      <c r="BG42" s="7" t="str">
        <f>IF(OR(regneark!CC13&gt;0,regneark!CD13&gt;0),regneark!CC5," ")</f>
        <v xml:space="preserve"> </v>
      </c>
      <c r="BH42" s="7" t="str">
        <f>IF(OR(regneark!CD13&gt;0,regneark!CE13&gt;0),regneark!CD5," ")</f>
        <v xml:space="preserve"> </v>
      </c>
      <c r="BI42" s="7" t="str">
        <f>IF(OR(regneark!CE13&gt;0,regneark!CF13&gt;0),regneark!CE5," ")</f>
        <v xml:space="preserve"> </v>
      </c>
      <c r="BJ42" s="7" t="str">
        <f>IF(OR(regneark!CF13&gt;0,regneark!CG13&gt;0),regneark!CF5," ")</f>
        <v xml:space="preserve"> </v>
      </c>
      <c r="BK42" s="7" t="str">
        <f>IF(OR(regneark!CG13&gt;0,regneark!CH13&gt;0),regneark!CG5," ")</f>
        <v xml:space="preserve"> </v>
      </c>
      <c r="BL42" s="7" t="str">
        <f>IF(OR(regneark!CH13&gt;0,regneark!CI13&gt;0),regneark!CH5," ")</f>
        <v xml:space="preserve"> </v>
      </c>
      <c r="BM42" s="7" t="str">
        <f>IF(OR(regneark!CI13&gt;0,regneark!CJ13&gt;0),regneark!CI5," ")</f>
        <v xml:space="preserve"> </v>
      </c>
      <c r="BN42" s="7" t="str">
        <f>IF(OR(regneark!CJ13&gt;0,regneark!CK13&gt;0),regneark!CJ5," ")</f>
        <v xml:space="preserve"> </v>
      </c>
      <c r="BO42" s="7" t="str">
        <f>IF(OR(regneark!CK13&gt;0,regneark!CL13&gt;0),regneark!CK5," ")</f>
        <v xml:space="preserve"> </v>
      </c>
      <c r="BP42" s="7" t="str">
        <f>IF(OR(regneark!CL13&gt;0,regneark!CM13&gt;0),regneark!CL5," ")</f>
        <v xml:space="preserve"> </v>
      </c>
      <c r="BQ42" s="7" t="str">
        <f>IF(OR(regneark!CM13&gt;0,regneark!CN13&gt;0),regneark!CM5," ")</f>
        <v xml:space="preserve"> </v>
      </c>
      <c r="BR42" s="7" t="str">
        <f>IF(OR(regneark!CN13&gt;0,regneark!CO13&gt;0),regneark!CN5," ")</f>
        <v xml:space="preserve"> </v>
      </c>
      <c r="BS42" s="7" t="str">
        <f>IF(OR(regneark!CO13&gt;0,regneark!CP13&gt;0),regneark!CO5," ")</f>
        <v xml:space="preserve"> </v>
      </c>
      <c r="BT42" s="7" t="str">
        <f>IF(OR(regneark!CP13&gt;0,regneark!CQ13&gt;0),regneark!CP5," ")</f>
        <v xml:space="preserve"> </v>
      </c>
      <c r="BU42" s="7" t="str">
        <f>IF(OR(regneark!CQ13&gt;0,regneark!CR13&gt;0),regneark!CQ5," ")</f>
        <v xml:space="preserve"> </v>
      </c>
      <c r="BV42" s="7" t="str">
        <f>IF(OR(regneark!CR13&gt;0,regneark!CS13&gt;0),regneark!CR5," ")</f>
        <v xml:space="preserve"> </v>
      </c>
      <c r="BW42" s="7" t="str">
        <f>IF(OR(regneark!CS13&gt;0,regneark!CT13&gt;0),regneark!CS5," ")</f>
        <v xml:space="preserve"> </v>
      </c>
      <c r="BX42" s="7" t="str">
        <f>IF(OR(regneark!CT13&gt;0,regneark!CU13&gt;0),regneark!CT5," ")</f>
        <v xml:space="preserve"> </v>
      </c>
      <c r="BY42" s="7" t="str">
        <f>IF(OR(regneark!CU13&gt;0,regneark!CV13&gt;0),regneark!CU5," ")</f>
        <v xml:space="preserve"> </v>
      </c>
      <c r="BZ42" s="8" t="str">
        <f>IF(OR(regneark!CV13&gt;0,regneark!CW13&gt;0),regneark!CV5," ")</f>
        <v xml:space="preserve"> </v>
      </c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83"/>
      <c r="D43" s="84"/>
      <c r="E43" s="22"/>
      <c r="F43" s="6" t="s">
        <v>26</v>
      </c>
      <c r="G43" s="29" t="str">
        <f>IF(OR(regneark!AC13&gt;0,regneark!AD13&gt;0),regneark!AC6," ")</f>
        <v xml:space="preserve"> </v>
      </c>
      <c r="H43" s="7" t="str">
        <f>IF(OR(regneark!AD13&gt;0,regneark!AE13&gt;0),regneark!AD6," ")</f>
        <v xml:space="preserve"> </v>
      </c>
      <c r="I43" s="7" t="str">
        <f>IF(OR(regneark!AE13&gt;0,regneark!AF13&gt;0),regneark!AE6," ")</f>
        <v xml:space="preserve"> </v>
      </c>
      <c r="J43" s="7" t="str">
        <f>IF(OR(regneark!AF13&gt;0,regneark!AG13&gt;0),regneark!AF6," ")</f>
        <v xml:space="preserve"> </v>
      </c>
      <c r="K43" s="7" t="str">
        <f>IF(OR(regneark!AG13&gt;0,regneark!AH13&gt;0),regneark!AG6," ")</f>
        <v xml:space="preserve"> </v>
      </c>
      <c r="L43" s="7" t="str">
        <f>IF(OR(regneark!AH13&gt;0,regneark!AI13&gt;0),regneark!AH6," ")</f>
        <v xml:space="preserve"> </v>
      </c>
      <c r="M43" s="7" t="str">
        <f>IF(OR(regneark!AI13&gt;0,regneark!AJ13&gt;0),regneark!AI6," ")</f>
        <v xml:space="preserve"> </v>
      </c>
      <c r="N43" s="7" t="str">
        <f>IF(OR(regneark!AJ13&gt;0,regneark!AK13&gt;0),regneark!AJ6," ")</f>
        <v xml:space="preserve"> </v>
      </c>
      <c r="O43" s="7" t="str">
        <f>IF(OR(regneark!AK13&gt;0,regneark!AL13&gt;0),regneark!AK6," ")</f>
        <v xml:space="preserve"> </v>
      </c>
      <c r="P43" s="7" t="str">
        <f>IF(OR(regneark!AL13&gt;0,regneark!AM13&gt;0),regneark!AL6," ")</f>
        <v xml:space="preserve"> </v>
      </c>
      <c r="Q43" s="7" t="str">
        <f>IF(OR(regneark!AM13&gt;0,regneark!AN13&gt;0),regneark!AM6," ")</f>
        <v xml:space="preserve"> </v>
      </c>
      <c r="R43" s="7" t="str">
        <f>IF(OR(regneark!AN13&gt;0,regneark!AO13&gt;0),regneark!AN6," ")</f>
        <v xml:space="preserve"> </v>
      </c>
      <c r="S43" s="7" t="str">
        <f>IF(OR(regneark!AO13&gt;0,regneark!AP13&gt;0),regneark!AO6," ")</f>
        <v xml:space="preserve"> </v>
      </c>
      <c r="T43" s="7" t="str">
        <f>IF(OR(regneark!AP13&gt;0,regneark!AQ13&gt;0),regneark!AP6," ")</f>
        <v xml:space="preserve"> </v>
      </c>
      <c r="U43" s="7" t="str">
        <f>IF(OR(regneark!AQ13&gt;0,regneark!AR13&gt;0),regneark!AQ6," ")</f>
        <v xml:space="preserve"> </v>
      </c>
      <c r="V43" s="7" t="str">
        <f>IF(OR(regneark!AR13&gt;0,regneark!AS13&gt;0),regneark!AR6," ")</f>
        <v xml:space="preserve"> </v>
      </c>
      <c r="W43" s="7" t="str">
        <f>IF(OR(regneark!AS13&gt;0,regneark!AT13&gt;0),regneark!AS6," ")</f>
        <v xml:space="preserve"> </v>
      </c>
      <c r="X43" s="7" t="str">
        <f>IF(OR(regneark!AT13&gt;0,regneark!AU13&gt;0),regneark!AT6," ")</f>
        <v xml:space="preserve"> </v>
      </c>
      <c r="Y43" s="7" t="str">
        <f>IF(OR(regneark!AU13&gt;0,regneark!AV13&gt;0),regneark!AU6," ")</f>
        <v xml:space="preserve"> </v>
      </c>
      <c r="Z43" s="7" t="str">
        <f>IF(OR(regneark!AV13&gt;0,regneark!AW13&gt;0),regneark!AV6," ")</f>
        <v xml:space="preserve"> </v>
      </c>
      <c r="AA43" s="7" t="str">
        <f>IF(OR(regneark!AW13&gt;0,regneark!AX13&gt;0),regneark!AW6," ")</f>
        <v xml:space="preserve"> </v>
      </c>
      <c r="AB43" s="7" t="str">
        <f>IF(OR(regneark!AX13&gt;0,regneark!AY13&gt;0),regneark!AX6," ")</f>
        <v xml:space="preserve"> </v>
      </c>
      <c r="AC43" s="7" t="str">
        <f>IF(OR(regneark!AY13&gt;0,regneark!AZ13&gt;0),regneark!AY6," ")</f>
        <v xml:space="preserve"> </v>
      </c>
      <c r="AD43" s="8" t="str">
        <f>IF(OR(regneark!AZ13&gt;0,regneark!BA13&gt;0),regneark!AZ6," ")</f>
        <v xml:space="preserve"> </v>
      </c>
      <c r="AE43" s="29" t="str">
        <f>IF(OR(regneark!BA13&gt;0,regneark!BB13&gt;0),regneark!BA6," ")</f>
        <v xml:space="preserve"> </v>
      </c>
      <c r="AF43" s="7" t="str">
        <f>IF(OR(regneark!BB13&gt;0,regneark!BC13&gt;0),regneark!BB6," ")</f>
        <v xml:space="preserve"> </v>
      </c>
      <c r="AG43" s="7" t="str">
        <f>IF(OR(regneark!BC13&gt;0,regneark!BD13&gt;0),regneark!BC6," ")</f>
        <v xml:space="preserve"> </v>
      </c>
      <c r="AH43" s="7" t="str">
        <f>IF(OR(regneark!BD13&gt;0,regneark!BE13&gt;0),regneark!BD6," ")</f>
        <v xml:space="preserve"> </v>
      </c>
      <c r="AI43" s="7" t="str">
        <f>IF(OR(regneark!BE13&gt;0,regneark!BF13&gt;0),regneark!BE6," ")</f>
        <v xml:space="preserve"> </v>
      </c>
      <c r="AJ43" s="7" t="str">
        <f>IF(OR(regneark!BF13&gt;0,regneark!BG13&gt;0),regneark!BF6," ")</f>
        <v xml:space="preserve"> </v>
      </c>
      <c r="AK43" s="7" t="str">
        <f>IF(OR(regneark!BG13&gt;0,regneark!BH13&gt;0),regneark!BG6," ")</f>
        <v xml:space="preserve"> </v>
      </c>
      <c r="AL43" s="7" t="str">
        <f>IF(OR(regneark!BH13&gt;0,regneark!BI13&gt;0),regneark!BH6," ")</f>
        <v xml:space="preserve"> </v>
      </c>
      <c r="AM43" s="7" t="str">
        <f>IF(OR(regneark!BI13&gt;0,regneark!BJ13&gt;0),regneark!BI6," ")</f>
        <v xml:space="preserve"> </v>
      </c>
      <c r="AN43" s="7" t="str">
        <f>IF(OR(regneark!BJ13&gt;0,regneark!BK13&gt;0),regneark!BJ6," ")</f>
        <v xml:space="preserve"> </v>
      </c>
      <c r="AO43" s="7" t="str">
        <f>IF(OR(regneark!BK13&gt;0,regneark!BL13&gt;0),regneark!BK6," ")</f>
        <v xml:space="preserve"> </v>
      </c>
      <c r="AP43" s="7" t="str">
        <f>IF(OR(regneark!BL13&gt;0,regneark!BM13&gt;0),regneark!BL6," ")</f>
        <v xml:space="preserve"> </v>
      </c>
      <c r="AQ43" s="7" t="str">
        <f>IF(OR(regneark!BM13&gt;0,regneark!BN13&gt;0),regneark!BM6," ")</f>
        <v xml:space="preserve"> </v>
      </c>
      <c r="AR43" s="7" t="str">
        <f>IF(OR(regneark!BN13&gt;0,regneark!BO13&gt;0),regneark!BN6," ")</f>
        <v xml:space="preserve"> </v>
      </c>
      <c r="AS43" s="7" t="str">
        <f>IF(OR(regneark!BO13&gt;0,regneark!BP13&gt;0),regneark!BO6," ")</f>
        <v xml:space="preserve"> </v>
      </c>
      <c r="AT43" s="7" t="str">
        <f>IF(OR(regneark!BP13&gt;0,regneark!BQ13&gt;0),regneark!BP6," ")</f>
        <v xml:space="preserve"> </v>
      </c>
      <c r="AU43" s="7" t="str">
        <f>IF(OR(regneark!BQ13&gt;0,regneark!BR13&gt;0),regneark!BQ6," ")</f>
        <v xml:space="preserve"> </v>
      </c>
      <c r="AV43" s="7" t="str">
        <f>IF(OR(regneark!BR13&gt;0,regneark!BS13&gt;0),regneark!BR6," ")</f>
        <v xml:space="preserve"> </v>
      </c>
      <c r="AW43" s="7" t="str">
        <f>IF(OR(regneark!BS13&gt;0,regneark!BT13&gt;0),regneark!BS6," ")</f>
        <v xml:space="preserve"> </v>
      </c>
      <c r="AX43" s="7" t="str">
        <f>IF(OR(regneark!BT13&gt;0,regneark!BU13&gt;0),regneark!BT6," ")</f>
        <v xml:space="preserve"> </v>
      </c>
      <c r="AY43" s="7" t="str">
        <f>IF(OR(regneark!BU13&gt;0,regneark!BV13&gt;0),regneark!BU6," ")</f>
        <v xml:space="preserve"> </v>
      </c>
      <c r="AZ43" s="7" t="str">
        <f>IF(OR(regneark!BV13&gt;0,regneark!BW13&gt;0),regneark!BV6," ")</f>
        <v xml:space="preserve"> </v>
      </c>
      <c r="BA43" s="7" t="str">
        <f>IF(OR(regneark!BW13&gt;0,regneark!BX13&gt;0),regneark!BW6," ")</f>
        <v xml:space="preserve"> </v>
      </c>
      <c r="BB43" s="8" t="str">
        <f>IF(OR(regneark!BX13&gt;0,regneark!BY13&gt;0),regneark!BX6," ")</f>
        <v xml:space="preserve"> </v>
      </c>
      <c r="BC43" s="29" t="str">
        <f>IF(OR(regneark!BY13&gt;0,regneark!BZ13&gt;0),regneark!BY6," ")</f>
        <v xml:space="preserve"> </v>
      </c>
      <c r="BD43" s="7" t="str">
        <f>IF(OR(regneark!BZ13&gt;0,regneark!CA13&gt;0),regneark!BZ6," ")</f>
        <v xml:space="preserve"> </v>
      </c>
      <c r="BE43" s="7" t="str">
        <f>IF(OR(regneark!CA13&gt;0,regneark!CB13&gt;0),regneark!CA6," ")</f>
        <v xml:space="preserve"> </v>
      </c>
      <c r="BF43" s="7" t="str">
        <f>IF(OR(regneark!CB13&gt;0,regneark!CC13&gt;0),regneark!CB6," ")</f>
        <v xml:space="preserve"> </v>
      </c>
      <c r="BG43" s="7" t="str">
        <f>IF(OR(regneark!CC13&gt;0,regneark!CD13&gt;0),regneark!CC6," ")</f>
        <v xml:space="preserve"> </v>
      </c>
      <c r="BH43" s="7" t="str">
        <f>IF(OR(regneark!CD13&gt;0,regneark!CE13&gt;0),regneark!CD6," ")</f>
        <v xml:space="preserve"> </v>
      </c>
      <c r="BI43" s="7" t="str">
        <f>IF(OR(regneark!CE13&gt;0,regneark!CF13&gt;0),regneark!CE6," ")</f>
        <v xml:space="preserve"> </v>
      </c>
      <c r="BJ43" s="7" t="str">
        <f>IF(OR(regneark!CF13&gt;0,regneark!CG13&gt;0),regneark!CF6," ")</f>
        <v xml:space="preserve"> </v>
      </c>
      <c r="BK43" s="7" t="str">
        <f>IF(OR(regneark!CG13&gt;0,regneark!CH13&gt;0),regneark!CG6," ")</f>
        <v xml:space="preserve"> </v>
      </c>
      <c r="BL43" s="7" t="str">
        <f>IF(OR(regneark!CH13&gt;0,regneark!CI13&gt;0),regneark!CH6," ")</f>
        <v xml:space="preserve"> </v>
      </c>
      <c r="BM43" s="7" t="str">
        <f>IF(OR(regneark!CI13&gt;0,regneark!CJ13&gt;0),regneark!CI6," ")</f>
        <v xml:space="preserve"> </v>
      </c>
      <c r="BN43" s="7" t="str">
        <f>IF(OR(regneark!CJ13&gt;0,regneark!CK13&gt;0),regneark!CJ6," ")</f>
        <v xml:space="preserve"> </v>
      </c>
      <c r="BO43" s="7" t="str">
        <f>IF(OR(regneark!CK13&gt;0,regneark!CL13&gt;0),regneark!CK6," ")</f>
        <v xml:space="preserve"> </v>
      </c>
      <c r="BP43" s="7" t="str">
        <f>IF(OR(regneark!CL13&gt;0,regneark!CM13&gt;0),regneark!CL6," ")</f>
        <v xml:space="preserve"> </v>
      </c>
      <c r="BQ43" s="7" t="str">
        <f>IF(OR(regneark!CM13&gt;0,regneark!CN13&gt;0),regneark!CM6," ")</f>
        <v xml:space="preserve"> </v>
      </c>
      <c r="BR43" s="7" t="str">
        <f>IF(OR(regneark!CN13&gt;0,regneark!CO13&gt;0),regneark!CN6," ")</f>
        <v xml:space="preserve"> </v>
      </c>
      <c r="BS43" s="7" t="str">
        <f>IF(OR(regneark!CO13&gt;0,regneark!CP13&gt;0),regneark!CO6," ")</f>
        <v xml:space="preserve"> </v>
      </c>
      <c r="BT43" s="7" t="str">
        <f>IF(OR(regneark!CP13&gt;0,regneark!CQ13&gt;0),regneark!CP6," ")</f>
        <v xml:space="preserve"> </v>
      </c>
      <c r="BU43" s="7" t="str">
        <f>IF(OR(regneark!CQ13&gt;0,regneark!CR13&gt;0),regneark!CQ6," ")</f>
        <v xml:space="preserve"> </v>
      </c>
      <c r="BV43" s="7" t="str">
        <f>IF(OR(regneark!CR13&gt;0,regneark!CS13&gt;0),regneark!CR6," ")</f>
        <v xml:space="preserve"> </v>
      </c>
      <c r="BW43" s="7" t="str">
        <f>IF(OR(regneark!CS13&gt;0,regneark!CT13&gt;0),regneark!CS6," ")</f>
        <v xml:space="preserve"> </v>
      </c>
      <c r="BX43" s="7" t="str">
        <f>IF(OR(regneark!CT13&gt;0,regneark!CU13&gt;0),regneark!CT6," ")</f>
        <v xml:space="preserve"> </v>
      </c>
      <c r="BY43" s="7" t="str">
        <f>IF(OR(regneark!CU13&gt;0,regneark!CV13&gt;0),regneark!CU6," ")</f>
        <v xml:space="preserve"> </v>
      </c>
      <c r="BZ43" s="8" t="str">
        <f>IF(OR(regneark!CV13&gt;0,regneark!CW13&gt;0),regneark!CV6," ")</f>
        <v xml:space="preserve"> </v>
      </c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83"/>
      <c r="D44" s="84"/>
      <c r="E44" s="22"/>
      <c r="F44" s="46" t="s">
        <v>27</v>
      </c>
      <c r="G44" s="29" t="str">
        <f>IF(OR(regneark!AC13&gt;0,regneark!AD13&gt;0),regneark!AC7," ")</f>
        <v xml:space="preserve"> </v>
      </c>
      <c r="H44" s="7" t="str">
        <f>IF(OR(regneark!AD13&gt;0,regneark!AE13&gt;0),regneark!AD7," ")</f>
        <v xml:space="preserve"> </v>
      </c>
      <c r="I44" s="7" t="str">
        <f>IF(OR(regneark!AE13&gt;0,regneark!AF13&gt;0),regneark!AE7," ")</f>
        <v xml:space="preserve"> </v>
      </c>
      <c r="J44" s="7" t="str">
        <f>IF(OR(regneark!AF13&gt;0,regneark!AG13&gt;0),regneark!AF7," ")</f>
        <v xml:space="preserve"> </v>
      </c>
      <c r="K44" s="7" t="str">
        <f>IF(OR(regneark!AG13&gt;0,regneark!AH13&gt;0),regneark!AG7," ")</f>
        <v xml:space="preserve"> </v>
      </c>
      <c r="L44" s="7" t="str">
        <f>IF(OR(regneark!AH13&gt;0,regneark!AI13&gt;0),regneark!AH7," ")</f>
        <v xml:space="preserve"> </v>
      </c>
      <c r="M44" s="7" t="str">
        <f>IF(OR(regneark!AI13&gt;0,regneark!AJ13&gt;0),regneark!AI7," ")</f>
        <v xml:space="preserve"> </v>
      </c>
      <c r="N44" s="7" t="str">
        <f>IF(OR(regneark!AJ13&gt;0,regneark!AK13&gt;0),regneark!AJ7," ")</f>
        <v xml:space="preserve"> </v>
      </c>
      <c r="O44" s="7" t="str">
        <f>IF(OR(regneark!AK13&gt;0,regneark!AL13&gt;0),regneark!AK7," ")</f>
        <v xml:space="preserve"> </v>
      </c>
      <c r="P44" s="7" t="str">
        <f>IF(OR(regneark!AL13&gt;0,regneark!AM13&gt;0),regneark!AL7," ")</f>
        <v xml:space="preserve"> </v>
      </c>
      <c r="Q44" s="7" t="str">
        <f>IF(OR(regneark!AM13&gt;0,regneark!AN13&gt;0),regneark!AM7," ")</f>
        <v xml:space="preserve"> </v>
      </c>
      <c r="R44" s="7" t="str">
        <f>IF(OR(regneark!AN13&gt;0,regneark!AO13&gt;0),regneark!AN7," ")</f>
        <v xml:space="preserve"> </v>
      </c>
      <c r="S44" s="7" t="str">
        <f>IF(OR(regneark!AO13&gt;0,regneark!AP13&gt;0),regneark!AO7," ")</f>
        <v xml:space="preserve"> </v>
      </c>
      <c r="T44" s="7" t="str">
        <f>IF(OR(regneark!AP13&gt;0,regneark!AQ13&gt;0),regneark!AP7," ")</f>
        <v xml:space="preserve"> </v>
      </c>
      <c r="U44" s="7" t="str">
        <f>IF(OR(regneark!AQ13&gt;0,regneark!AR13&gt;0),regneark!AQ7," ")</f>
        <v xml:space="preserve"> </v>
      </c>
      <c r="V44" s="7" t="str">
        <f>IF(OR(regneark!AR13&gt;0,regneark!AS13&gt;0),regneark!AR7," ")</f>
        <v xml:space="preserve"> </v>
      </c>
      <c r="W44" s="7" t="str">
        <f>IF(OR(regneark!AS13&gt;0,regneark!AT13&gt;0),regneark!AS7," ")</f>
        <v xml:space="preserve"> </v>
      </c>
      <c r="X44" s="7" t="str">
        <f>IF(OR(regneark!AT13&gt;0,regneark!AU13&gt;0),regneark!AT7," ")</f>
        <v xml:space="preserve"> </v>
      </c>
      <c r="Y44" s="7" t="str">
        <f>IF(OR(regneark!AU13&gt;0,regneark!AV13&gt;0),regneark!AU7," ")</f>
        <v xml:space="preserve"> </v>
      </c>
      <c r="Z44" s="7" t="str">
        <f>IF(OR(regneark!AV13&gt;0,regneark!AW13&gt;0),regneark!AV7," ")</f>
        <v xml:space="preserve"> </v>
      </c>
      <c r="AA44" s="7" t="str">
        <f>IF(OR(regneark!AW13&gt;0,regneark!AX13&gt;0),regneark!AW7," ")</f>
        <v xml:space="preserve"> </v>
      </c>
      <c r="AB44" s="7" t="str">
        <f>IF(OR(regneark!AX13&gt;0,regneark!AY13&gt;0),regneark!AX7," ")</f>
        <v xml:space="preserve"> </v>
      </c>
      <c r="AC44" s="7" t="str">
        <f>IF(OR(regneark!AY13&gt;0,regneark!AZ13&gt;0),regneark!AY7," ")</f>
        <v xml:space="preserve"> </v>
      </c>
      <c r="AD44" s="8" t="str">
        <f>IF(OR(regneark!AZ13&gt;0,regneark!BA13&gt;0),regneark!AZ7," ")</f>
        <v xml:space="preserve"> </v>
      </c>
      <c r="AE44" s="29" t="str">
        <f>IF(OR(regneark!BA13&gt;0,regneark!BB13&gt;0),regneark!BA7," ")</f>
        <v xml:space="preserve"> </v>
      </c>
      <c r="AF44" s="7" t="str">
        <f>IF(OR(regneark!BB13&gt;0,regneark!BC13&gt;0),regneark!BB7," ")</f>
        <v xml:space="preserve"> </v>
      </c>
      <c r="AG44" s="7" t="str">
        <f>IF(OR(regneark!BC13&gt;0,regneark!BD13&gt;0),regneark!BC7," ")</f>
        <v xml:space="preserve"> </v>
      </c>
      <c r="AH44" s="7" t="str">
        <f>IF(OR(regneark!BD13&gt;0,regneark!BE13&gt;0),regneark!BD7," ")</f>
        <v xml:space="preserve"> </v>
      </c>
      <c r="AI44" s="7" t="str">
        <f>IF(OR(regneark!BE13&gt;0,regneark!BF13&gt;0),regneark!BE7," ")</f>
        <v xml:space="preserve"> </v>
      </c>
      <c r="AJ44" s="7" t="str">
        <f>IF(OR(regneark!BF13&gt;0,regneark!BG13&gt;0),regneark!BF7," ")</f>
        <v xml:space="preserve"> </v>
      </c>
      <c r="AK44" s="7" t="str">
        <f>IF(OR(regneark!BG13&gt;0,regneark!BH13&gt;0),regneark!BG7," ")</f>
        <v xml:space="preserve"> </v>
      </c>
      <c r="AL44" s="7" t="str">
        <f>IF(OR(regneark!BH13&gt;0,regneark!BI13&gt;0),regneark!BH7," ")</f>
        <v xml:space="preserve"> </v>
      </c>
      <c r="AM44" s="7" t="str">
        <f>IF(OR(regneark!BI13&gt;0,regneark!BJ13&gt;0),regneark!BI7," ")</f>
        <v xml:space="preserve"> </v>
      </c>
      <c r="AN44" s="7" t="str">
        <f>IF(OR(regneark!BJ13&gt;0,regneark!BK13&gt;0),regneark!BJ7," ")</f>
        <v xml:space="preserve"> </v>
      </c>
      <c r="AO44" s="7" t="str">
        <f>IF(OR(regneark!BK13&gt;0,regneark!BL13&gt;0),regneark!BK7," ")</f>
        <v xml:space="preserve"> </v>
      </c>
      <c r="AP44" s="7" t="str">
        <f>IF(OR(regneark!BL13&gt;0,regneark!BM13&gt;0),regneark!BL7," ")</f>
        <v xml:space="preserve"> </v>
      </c>
      <c r="AQ44" s="7" t="str">
        <f>IF(OR(regneark!BM13&gt;0,regneark!BN13&gt;0),regneark!BM7," ")</f>
        <v xml:space="preserve"> </v>
      </c>
      <c r="AR44" s="7" t="str">
        <f>IF(OR(regneark!BN13&gt;0,regneark!BO13&gt;0),regneark!BN7," ")</f>
        <v xml:space="preserve"> </v>
      </c>
      <c r="AS44" s="7" t="str">
        <f>IF(OR(regneark!BO13&gt;0,regneark!BP13&gt;0),regneark!BO7," ")</f>
        <v xml:space="preserve"> </v>
      </c>
      <c r="AT44" s="7" t="str">
        <f>IF(OR(regneark!BP13&gt;0,regneark!BQ13&gt;0),regneark!BP7," ")</f>
        <v xml:space="preserve"> </v>
      </c>
      <c r="AU44" s="7" t="str">
        <f>IF(OR(regneark!BQ13&gt;0,regneark!BR13&gt;0),regneark!BQ7," ")</f>
        <v xml:space="preserve"> </v>
      </c>
      <c r="AV44" s="7" t="str">
        <f>IF(OR(regneark!BR13&gt;0,regneark!BS13&gt;0),regneark!BR7," ")</f>
        <v xml:space="preserve"> </v>
      </c>
      <c r="AW44" s="7" t="str">
        <f>IF(OR(regneark!BS13&gt;0,regneark!BT13&gt;0),regneark!BS7," ")</f>
        <v xml:space="preserve"> </v>
      </c>
      <c r="AX44" s="7" t="str">
        <f>IF(OR(regneark!BT13&gt;0,regneark!BU13&gt;0),regneark!BT7," ")</f>
        <v xml:space="preserve"> </v>
      </c>
      <c r="AY44" s="7" t="str">
        <f>IF(OR(regneark!BU13&gt;0,regneark!BV13&gt;0),regneark!BU7," ")</f>
        <v xml:space="preserve"> </v>
      </c>
      <c r="AZ44" s="7" t="str">
        <f>IF(OR(regneark!BV13&gt;0,regneark!BW13&gt;0),regneark!BV7," ")</f>
        <v xml:space="preserve"> </v>
      </c>
      <c r="BA44" s="7" t="str">
        <f>IF(OR(regneark!BW13&gt;0,regneark!BX13&gt;0),regneark!BW7," ")</f>
        <v xml:space="preserve"> </v>
      </c>
      <c r="BB44" s="8" t="str">
        <f>IF(OR(regneark!BX13&gt;0,regneark!BY13&gt;0),regneark!BX7," ")</f>
        <v xml:space="preserve"> </v>
      </c>
      <c r="BC44" s="29" t="str">
        <f>IF(OR(regneark!BY13&gt;0,regneark!BZ13&gt;0),regneark!BY7," ")</f>
        <v xml:space="preserve"> </v>
      </c>
      <c r="BD44" s="7" t="str">
        <f>IF(OR(regneark!BZ13&gt;0,regneark!CA13&gt;0),regneark!BZ7," ")</f>
        <v xml:space="preserve"> </v>
      </c>
      <c r="BE44" s="7" t="str">
        <f>IF(OR(regneark!CA13&gt;0,regneark!CB13&gt;0),regneark!CA7," ")</f>
        <v xml:space="preserve"> </v>
      </c>
      <c r="BF44" s="7" t="str">
        <f>IF(OR(regneark!CB13&gt;0,regneark!CC13&gt;0),regneark!CB7," ")</f>
        <v xml:space="preserve"> </v>
      </c>
      <c r="BG44" s="7" t="str">
        <f>IF(OR(regneark!CC13&gt;0,regneark!CD13&gt;0),regneark!CC7," ")</f>
        <v xml:space="preserve"> </v>
      </c>
      <c r="BH44" s="7" t="str">
        <f>IF(OR(regneark!CD13&gt;0,regneark!CE13&gt;0),regneark!CD7," ")</f>
        <v xml:space="preserve"> </v>
      </c>
      <c r="BI44" s="7" t="str">
        <f>IF(OR(regneark!CE13&gt;0,regneark!CF13&gt;0),regneark!CE7," ")</f>
        <v xml:space="preserve"> </v>
      </c>
      <c r="BJ44" s="7" t="str">
        <f>IF(OR(regneark!CF13&gt;0,regneark!CG13&gt;0),regneark!CF7," ")</f>
        <v xml:space="preserve"> </v>
      </c>
      <c r="BK44" s="7" t="str">
        <f>IF(OR(regneark!CG13&gt;0,regneark!CH13&gt;0),regneark!CG7," ")</f>
        <v xml:space="preserve"> </v>
      </c>
      <c r="BL44" s="7" t="str">
        <f>IF(OR(regneark!CH13&gt;0,regneark!CI13&gt;0),regneark!CH7," ")</f>
        <v xml:space="preserve"> </v>
      </c>
      <c r="BM44" s="7" t="str">
        <f>IF(OR(regneark!CI13&gt;0,regneark!CJ13&gt;0),regneark!CI7," ")</f>
        <v xml:space="preserve"> </v>
      </c>
      <c r="BN44" s="7" t="str">
        <f>IF(OR(regneark!CJ13&gt;0,regneark!CK13&gt;0),regneark!CJ7," ")</f>
        <v xml:space="preserve"> </v>
      </c>
      <c r="BO44" s="7" t="str">
        <f>IF(OR(regneark!CK13&gt;0,regneark!CL13&gt;0),regneark!CK7," ")</f>
        <v xml:space="preserve"> </v>
      </c>
      <c r="BP44" s="7" t="str">
        <f>IF(OR(regneark!CL13&gt;0,regneark!CM13&gt;0),regneark!CL7," ")</f>
        <v xml:space="preserve"> </v>
      </c>
      <c r="BQ44" s="7" t="str">
        <f>IF(OR(regneark!CM13&gt;0,regneark!CN13&gt;0),regneark!CM7," ")</f>
        <v xml:space="preserve"> </v>
      </c>
      <c r="BR44" s="7" t="str">
        <f>IF(OR(regneark!CN13&gt;0,regneark!CO13&gt;0),regneark!CN7," ")</f>
        <v xml:space="preserve"> </v>
      </c>
      <c r="BS44" s="7" t="str">
        <f>IF(OR(regneark!CO13&gt;0,regneark!CP13&gt;0),regneark!CO7," ")</f>
        <v xml:space="preserve"> </v>
      </c>
      <c r="BT44" s="7" t="str">
        <f>IF(OR(regneark!CP13&gt;0,regneark!CQ13&gt;0),regneark!CP7," ")</f>
        <v xml:space="preserve"> </v>
      </c>
      <c r="BU44" s="7" t="str">
        <f>IF(OR(regneark!CQ13&gt;0,regneark!CR13&gt;0),regneark!CQ7," ")</f>
        <v xml:space="preserve"> </v>
      </c>
      <c r="BV44" s="7" t="str">
        <f>IF(OR(regneark!CR13&gt;0,regneark!CS13&gt;0),regneark!CR7," ")</f>
        <v xml:space="preserve"> </v>
      </c>
      <c r="BW44" s="7" t="str">
        <f>IF(OR(regneark!CS13&gt;0,regneark!CT13&gt;0),regneark!CS7," ")</f>
        <v xml:space="preserve"> </v>
      </c>
      <c r="BX44" s="7" t="str">
        <f>IF(OR(regneark!CT13&gt;0,regneark!CU13&gt;0),regneark!CT7," ")</f>
        <v xml:space="preserve"> </v>
      </c>
      <c r="BY44" s="7" t="str">
        <f>IF(OR(regneark!CU13&gt;0,regneark!CV13&gt;0),regneark!CU7," ")</f>
        <v xml:space="preserve"> </v>
      </c>
      <c r="BZ44" s="8" t="str">
        <f>IF(OR(regneark!CV13&gt;0,regneark!CW13&gt;0),regneark!CV7," ")</f>
        <v xml:space="preserve"> </v>
      </c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83"/>
      <c r="D45" s="84"/>
      <c r="E45" s="22"/>
      <c r="F45" s="6" t="s">
        <v>28</v>
      </c>
      <c r="G45" s="29" t="str">
        <f>IF(OR(regneark!AC13&gt;0,regneark!AD13&gt;0),regneark!AC8," ")</f>
        <v xml:space="preserve"> </v>
      </c>
      <c r="H45" s="7" t="str">
        <f>IF(OR(regneark!AD13&gt;0,regneark!AE13&gt;0),regneark!AD8," ")</f>
        <v xml:space="preserve"> </v>
      </c>
      <c r="I45" s="7" t="str">
        <f>IF(OR(regneark!AE13&gt;0,regneark!AF13&gt;0),regneark!AE8," ")</f>
        <v xml:space="preserve"> </v>
      </c>
      <c r="J45" s="7" t="str">
        <f>IF(OR(regneark!AF13&gt;0,regneark!AG13&gt;0),regneark!AF8," ")</f>
        <v xml:space="preserve"> </v>
      </c>
      <c r="K45" s="7" t="str">
        <f>IF(OR(regneark!AG13&gt;0,regneark!AH13&gt;0),regneark!AG8," ")</f>
        <v xml:space="preserve"> </v>
      </c>
      <c r="L45" s="7" t="str">
        <f>IF(OR(regneark!AH13&gt;0,regneark!AI13&gt;0),regneark!AH8," ")</f>
        <v xml:space="preserve"> </v>
      </c>
      <c r="M45" s="7" t="str">
        <f>IF(OR(regneark!AI13&gt;0,regneark!AJ13&gt;0),regneark!AI8," ")</f>
        <v xml:space="preserve"> </v>
      </c>
      <c r="N45" s="7" t="str">
        <f>IF(OR(regneark!AJ13&gt;0,regneark!AK13&gt;0),regneark!AJ8," ")</f>
        <v xml:space="preserve"> </v>
      </c>
      <c r="O45" s="7" t="str">
        <f>IF(OR(regneark!AK13&gt;0,regneark!AL13&gt;0),regneark!AK8," ")</f>
        <v xml:space="preserve"> </v>
      </c>
      <c r="P45" s="7" t="str">
        <f>IF(OR(regneark!AL13&gt;0,regneark!AM13&gt;0),regneark!AL8," ")</f>
        <v xml:space="preserve"> </v>
      </c>
      <c r="Q45" s="7" t="str">
        <f>IF(OR(regneark!AM13&gt;0,regneark!AN13&gt;0),regneark!AM8," ")</f>
        <v xml:space="preserve"> </v>
      </c>
      <c r="R45" s="7" t="str">
        <f>IF(OR(regneark!AN13&gt;0,regneark!AO13&gt;0),regneark!AN8," ")</f>
        <v xml:space="preserve"> </v>
      </c>
      <c r="S45" s="7" t="str">
        <f>IF(OR(regneark!AO13&gt;0,regneark!AP13&gt;0),regneark!AO8," ")</f>
        <v xml:space="preserve"> </v>
      </c>
      <c r="T45" s="7" t="str">
        <f>IF(OR(regneark!AP13&gt;0,regneark!AQ13&gt;0),regneark!AP8," ")</f>
        <v xml:space="preserve"> </v>
      </c>
      <c r="U45" s="7" t="str">
        <f>IF(OR(regneark!AQ13&gt;0,regneark!AR13&gt;0),regneark!AQ8," ")</f>
        <v xml:space="preserve"> </v>
      </c>
      <c r="V45" s="7" t="str">
        <f>IF(OR(regneark!AR13&gt;0,regneark!AS13&gt;0),regneark!AR8," ")</f>
        <v xml:space="preserve"> </v>
      </c>
      <c r="W45" s="7" t="str">
        <f>IF(OR(regneark!AS13&gt;0,regneark!AT13&gt;0),regneark!AS8," ")</f>
        <v xml:space="preserve"> </v>
      </c>
      <c r="X45" s="7" t="str">
        <f>IF(OR(regneark!AT13&gt;0,regneark!AU13&gt;0),regneark!AT8," ")</f>
        <v xml:space="preserve"> </v>
      </c>
      <c r="Y45" s="7" t="str">
        <f>IF(OR(regneark!AU13&gt;0,regneark!AV13&gt;0),regneark!AU8," ")</f>
        <v xml:space="preserve"> </v>
      </c>
      <c r="Z45" s="7" t="str">
        <f>IF(OR(regneark!AV13&gt;0,regneark!AW13&gt;0),regneark!AV8," ")</f>
        <v xml:space="preserve"> </v>
      </c>
      <c r="AA45" s="7" t="str">
        <f>IF(OR(regneark!AW13&gt;0,regneark!AX13&gt;0),regneark!AW8," ")</f>
        <v xml:space="preserve"> </v>
      </c>
      <c r="AB45" s="7" t="str">
        <f>IF(OR(regneark!AX13&gt;0,regneark!AY13&gt;0),regneark!AX8," ")</f>
        <v xml:space="preserve"> </v>
      </c>
      <c r="AC45" s="7" t="str">
        <f>IF(OR(regneark!AY13&gt;0,regneark!AZ13&gt;0),regneark!AY8," ")</f>
        <v xml:space="preserve"> </v>
      </c>
      <c r="AD45" s="8" t="str">
        <f>IF(OR(regneark!AZ13&gt;0,regneark!BA13&gt;0),regneark!AZ8," ")</f>
        <v xml:space="preserve"> </v>
      </c>
      <c r="AE45" s="29" t="str">
        <f>IF(OR(regneark!BA13&gt;0,regneark!BB13&gt;0),regneark!BA8," ")</f>
        <v xml:space="preserve"> </v>
      </c>
      <c r="AF45" s="7" t="str">
        <f>IF(OR(regneark!BB13&gt;0,regneark!BC13&gt;0),regneark!BB8," ")</f>
        <v xml:space="preserve"> </v>
      </c>
      <c r="AG45" s="7" t="str">
        <f>IF(OR(regneark!BC13&gt;0,regneark!BD13&gt;0),regneark!BC8," ")</f>
        <v xml:space="preserve"> </v>
      </c>
      <c r="AH45" s="7" t="str">
        <f>IF(OR(regneark!BD13&gt;0,regneark!BE13&gt;0),regneark!BD8," ")</f>
        <v xml:space="preserve"> </v>
      </c>
      <c r="AI45" s="7" t="str">
        <f>IF(OR(regneark!BE13&gt;0,regneark!BF13&gt;0),regneark!BE8," ")</f>
        <v xml:space="preserve"> </v>
      </c>
      <c r="AJ45" s="7" t="str">
        <f>IF(OR(regneark!BF13&gt;0,regneark!BG13&gt;0),regneark!BF8," ")</f>
        <v xml:space="preserve"> </v>
      </c>
      <c r="AK45" s="7" t="str">
        <f>IF(OR(regneark!BG13&gt;0,regneark!BH13&gt;0),regneark!BG8," ")</f>
        <v xml:space="preserve"> </v>
      </c>
      <c r="AL45" s="7" t="str">
        <f>IF(OR(regneark!BH13&gt;0,regneark!BI13&gt;0),regneark!BH8," ")</f>
        <v xml:space="preserve"> </v>
      </c>
      <c r="AM45" s="7" t="str">
        <f>IF(OR(regneark!BI13&gt;0,regneark!BJ13&gt;0),regneark!BI8," ")</f>
        <v xml:space="preserve"> </v>
      </c>
      <c r="AN45" s="7" t="str">
        <f>IF(OR(regneark!BJ13&gt;0,regneark!BK13&gt;0),regneark!BJ8," ")</f>
        <v xml:space="preserve"> </v>
      </c>
      <c r="AO45" s="7" t="str">
        <f>IF(OR(regneark!BK13&gt;0,regneark!BL13&gt;0),regneark!BK8," ")</f>
        <v xml:space="preserve"> </v>
      </c>
      <c r="AP45" s="7" t="str">
        <f>IF(OR(regneark!BL13&gt;0,regneark!BM13&gt;0),regneark!BL8," ")</f>
        <v xml:space="preserve"> </v>
      </c>
      <c r="AQ45" s="7" t="str">
        <f>IF(OR(regneark!BM13&gt;0,regneark!BN13&gt;0),regneark!BM8," ")</f>
        <v xml:space="preserve"> </v>
      </c>
      <c r="AR45" s="7" t="str">
        <f>IF(OR(regneark!BN13&gt;0,regneark!BO13&gt;0),regneark!BN8," ")</f>
        <v xml:space="preserve"> </v>
      </c>
      <c r="AS45" s="7" t="str">
        <f>IF(OR(regneark!BO13&gt;0,regneark!BP13&gt;0),regneark!BO8," ")</f>
        <v xml:space="preserve"> </v>
      </c>
      <c r="AT45" s="7" t="str">
        <f>IF(OR(regneark!BP13&gt;0,regneark!BQ13&gt;0),regneark!BP8," ")</f>
        <v xml:space="preserve"> </v>
      </c>
      <c r="AU45" s="7" t="str">
        <f>IF(OR(regneark!BQ13&gt;0,regneark!BR13&gt;0),regneark!BQ8," ")</f>
        <v xml:space="preserve"> </v>
      </c>
      <c r="AV45" s="7" t="str">
        <f>IF(OR(regneark!BR13&gt;0,regneark!BS13&gt;0),regneark!BR8," ")</f>
        <v xml:space="preserve"> </v>
      </c>
      <c r="AW45" s="7" t="str">
        <f>IF(OR(regneark!BS13&gt;0,regneark!BT13&gt;0),regneark!BS8," ")</f>
        <v xml:space="preserve"> </v>
      </c>
      <c r="AX45" s="7" t="str">
        <f>IF(OR(regneark!BT13&gt;0,regneark!BU13&gt;0),regneark!BT8," ")</f>
        <v xml:space="preserve"> </v>
      </c>
      <c r="AY45" s="7" t="str">
        <f>IF(OR(regneark!BU13&gt;0,regneark!BV13&gt;0),regneark!BU8," ")</f>
        <v xml:space="preserve"> </v>
      </c>
      <c r="AZ45" s="7" t="str">
        <f>IF(OR(regneark!BV13&gt;0,regneark!BW13&gt;0),regneark!BV8," ")</f>
        <v xml:space="preserve"> </v>
      </c>
      <c r="BA45" s="7" t="str">
        <f>IF(OR(regneark!BW13&gt;0,regneark!BX13&gt;0),regneark!BW8," ")</f>
        <v xml:space="preserve"> </v>
      </c>
      <c r="BB45" s="8" t="str">
        <f>IF(OR(regneark!BX13&gt;0,regneark!BY13&gt;0),regneark!BX8," ")</f>
        <v xml:space="preserve"> </v>
      </c>
      <c r="BC45" s="29" t="str">
        <f>IF(OR(regneark!BY13&gt;0,regneark!BZ13&gt;0),regneark!BY8," ")</f>
        <v xml:space="preserve"> </v>
      </c>
      <c r="BD45" s="7" t="str">
        <f>IF(OR(regneark!BZ13&gt;0,regneark!CA13&gt;0),regneark!BZ8," ")</f>
        <v xml:space="preserve"> </v>
      </c>
      <c r="BE45" s="7" t="str">
        <f>IF(OR(regneark!CA13&gt;0,regneark!CB13&gt;0),regneark!CA8," ")</f>
        <v xml:space="preserve"> </v>
      </c>
      <c r="BF45" s="7" t="str">
        <f>IF(OR(regneark!CB13&gt;0,regneark!CC13&gt;0),regneark!CB8," ")</f>
        <v xml:space="preserve"> </v>
      </c>
      <c r="BG45" s="7" t="str">
        <f>IF(OR(regneark!CC13&gt;0,regneark!CD13&gt;0),regneark!CC8," ")</f>
        <v xml:space="preserve"> </v>
      </c>
      <c r="BH45" s="7" t="str">
        <f>IF(OR(regneark!CD13&gt;0,regneark!CE13&gt;0),regneark!CD8," ")</f>
        <v xml:space="preserve"> </v>
      </c>
      <c r="BI45" s="7" t="str">
        <f>IF(OR(regneark!CE13&gt;0,regneark!CF13&gt;0),regneark!CE8," ")</f>
        <v xml:space="preserve"> </v>
      </c>
      <c r="BJ45" s="7" t="str">
        <f>IF(OR(regneark!CF13&gt;0,regneark!CG13&gt;0),regneark!CF8," ")</f>
        <v xml:space="preserve"> </v>
      </c>
      <c r="BK45" s="7" t="str">
        <f>IF(OR(regneark!CG13&gt;0,regneark!CH13&gt;0),regneark!CG8," ")</f>
        <v xml:space="preserve"> </v>
      </c>
      <c r="BL45" s="7" t="str">
        <f>IF(OR(regneark!CH13&gt;0,regneark!CI13&gt;0),regneark!CH8," ")</f>
        <v xml:space="preserve"> </v>
      </c>
      <c r="BM45" s="7" t="str">
        <f>IF(OR(regneark!CI13&gt;0,regneark!CJ13&gt;0),regneark!CI8," ")</f>
        <v xml:space="preserve"> </v>
      </c>
      <c r="BN45" s="7" t="str">
        <f>IF(OR(regneark!CJ13&gt;0,regneark!CK13&gt;0),regneark!CJ8," ")</f>
        <v xml:space="preserve"> </v>
      </c>
      <c r="BO45" s="7" t="str">
        <f>IF(OR(regneark!CK13&gt;0,regneark!CL13&gt;0),regneark!CK8," ")</f>
        <v xml:space="preserve"> </v>
      </c>
      <c r="BP45" s="7" t="str">
        <f>IF(OR(regneark!CL13&gt;0,regneark!CM13&gt;0),regneark!CL8," ")</f>
        <v xml:space="preserve"> </v>
      </c>
      <c r="BQ45" s="7" t="str">
        <f>IF(OR(regneark!CM13&gt;0,regneark!CN13&gt;0),regneark!CM8," ")</f>
        <v xml:space="preserve"> </v>
      </c>
      <c r="BR45" s="7" t="str">
        <f>IF(OR(regneark!CN13&gt;0,regneark!CO13&gt;0),regneark!CN8," ")</f>
        <v xml:space="preserve"> </v>
      </c>
      <c r="BS45" s="7" t="str">
        <f>IF(OR(regneark!CO13&gt;0,regneark!CP13&gt;0),regneark!CO8," ")</f>
        <v xml:space="preserve"> </v>
      </c>
      <c r="BT45" s="7" t="str">
        <f>IF(OR(regneark!CP13&gt;0,regneark!CQ13&gt;0),regneark!CP8," ")</f>
        <v xml:space="preserve"> </v>
      </c>
      <c r="BU45" s="7" t="str">
        <f>IF(OR(regneark!CQ13&gt;0,regneark!CR13&gt;0),regneark!CQ8," ")</f>
        <v xml:space="preserve"> </v>
      </c>
      <c r="BV45" s="7" t="str">
        <f>IF(OR(regneark!CR13&gt;0,regneark!CS13&gt;0),regneark!CR8," ")</f>
        <v xml:space="preserve"> </v>
      </c>
      <c r="BW45" s="7" t="str">
        <f>IF(OR(regneark!CS13&gt;0,regneark!CT13&gt;0),regneark!CS8," ")</f>
        <v xml:space="preserve"> </v>
      </c>
      <c r="BX45" s="7" t="str">
        <f>IF(OR(regneark!CT13&gt;0,regneark!CU13&gt;0),regneark!CT8," ")</f>
        <v xml:space="preserve"> </v>
      </c>
      <c r="BY45" s="7" t="str">
        <f>IF(OR(regneark!CU13&gt;0,regneark!CV13&gt;0),regneark!CU8," ")</f>
        <v xml:space="preserve"> </v>
      </c>
      <c r="BZ45" s="8" t="str">
        <f>IF(OR(regneark!CV13&gt;0,regneark!CW13&gt;0),regneark!CV8," ")</f>
        <v xml:space="preserve"> </v>
      </c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83"/>
      <c r="D46" s="84"/>
      <c r="E46" s="22"/>
      <c r="F46" s="6" t="s">
        <v>29</v>
      </c>
      <c r="G46" s="29" t="str">
        <f>IF(OR(regneark!AC13&gt;0,regneark!AD13&gt;0),regneark!AC9," ")</f>
        <v xml:space="preserve"> </v>
      </c>
      <c r="H46" s="7" t="str">
        <f>IF(OR(regneark!AD13&gt;0,regneark!AE13&gt;0),regneark!AD9," ")</f>
        <v xml:space="preserve"> </v>
      </c>
      <c r="I46" s="7" t="str">
        <f>IF(OR(regneark!AE13&gt;0,regneark!AF13&gt;0),regneark!AE9," ")</f>
        <v xml:space="preserve"> </v>
      </c>
      <c r="J46" s="7" t="str">
        <f>IF(OR(regneark!AF13&gt;0,regneark!AG13&gt;0),regneark!AF9," ")</f>
        <v xml:space="preserve"> </v>
      </c>
      <c r="K46" s="7" t="str">
        <f>IF(OR(regneark!AG13&gt;0,regneark!AH13&gt;0),regneark!AG9," ")</f>
        <v xml:space="preserve"> </v>
      </c>
      <c r="L46" s="7" t="str">
        <f>IF(OR(regneark!AH13&gt;0,regneark!AI13&gt;0),regneark!AH9," ")</f>
        <v xml:space="preserve"> </v>
      </c>
      <c r="M46" s="7" t="str">
        <f>IF(OR(regneark!AI13&gt;0,regneark!AJ13&gt;0),regneark!AI9," ")</f>
        <v xml:space="preserve"> </v>
      </c>
      <c r="N46" s="7" t="str">
        <f>IF(OR(regneark!AJ13&gt;0,regneark!AK13&gt;0),regneark!AJ9," ")</f>
        <v xml:space="preserve"> </v>
      </c>
      <c r="O46" s="7" t="str">
        <f>IF(OR(regneark!AK13&gt;0,regneark!AL13&gt;0),regneark!AK9," ")</f>
        <v xml:space="preserve"> </v>
      </c>
      <c r="P46" s="7" t="str">
        <f>IF(OR(regneark!AL13&gt;0,regneark!AM13&gt;0),regneark!AL9," ")</f>
        <v xml:space="preserve"> </v>
      </c>
      <c r="Q46" s="7" t="str">
        <f>IF(OR(regneark!AM13&gt;0,regneark!AN13&gt;0),regneark!AM9," ")</f>
        <v xml:space="preserve"> </v>
      </c>
      <c r="R46" s="7" t="str">
        <f>IF(OR(regneark!AN13&gt;0,regneark!AO13&gt;0),regneark!AN9," ")</f>
        <v xml:space="preserve"> </v>
      </c>
      <c r="S46" s="7" t="str">
        <f>IF(OR(regneark!AO13&gt;0,regneark!AP13&gt;0),regneark!AO9," ")</f>
        <v xml:space="preserve"> </v>
      </c>
      <c r="T46" s="7" t="str">
        <f>IF(OR(regneark!AP13&gt;0,regneark!AQ13&gt;0),regneark!AP9," ")</f>
        <v xml:space="preserve"> </v>
      </c>
      <c r="U46" s="7" t="str">
        <f>IF(OR(regneark!AQ13&gt;0,regneark!AR13&gt;0),regneark!AQ9," ")</f>
        <v xml:space="preserve"> </v>
      </c>
      <c r="V46" s="7" t="str">
        <f>IF(OR(regneark!AR13&gt;0,regneark!AS13&gt;0),regneark!AR9," ")</f>
        <v xml:space="preserve"> </v>
      </c>
      <c r="W46" s="7" t="str">
        <f>IF(OR(regneark!AS13&gt;0,regneark!AT13&gt;0),regneark!AS9," ")</f>
        <v xml:space="preserve"> </v>
      </c>
      <c r="X46" s="7" t="str">
        <f>IF(OR(regneark!AT13&gt;0,regneark!AU13&gt;0),regneark!AT9," ")</f>
        <v xml:space="preserve"> </v>
      </c>
      <c r="Y46" s="7" t="str">
        <f>IF(OR(regneark!AU13&gt;0,regneark!AV13&gt;0),regneark!AU9," ")</f>
        <v xml:space="preserve"> </v>
      </c>
      <c r="Z46" s="7" t="str">
        <f>IF(OR(regneark!AV13&gt;0,regneark!AW13&gt;0),regneark!AV9," ")</f>
        <v xml:space="preserve"> </v>
      </c>
      <c r="AA46" s="7" t="str">
        <f>IF(OR(regneark!AW13&gt;0,regneark!AX13&gt;0),regneark!AW9," ")</f>
        <v xml:space="preserve"> </v>
      </c>
      <c r="AB46" s="7" t="str">
        <f>IF(OR(regneark!AX13&gt;0,regneark!AY13&gt;0),regneark!AX9," ")</f>
        <v xml:space="preserve"> </v>
      </c>
      <c r="AC46" s="7" t="str">
        <f>IF(OR(regneark!AY13&gt;0,regneark!AZ13&gt;0),regneark!AY9," ")</f>
        <v xml:space="preserve"> </v>
      </c>
      <c r="AD46" s="8" t="str">
        <f>IF(OR(regneark!AZ13&gt;0,regneark!BA13&gt;0),regneark!AZ9," ")</f>
        <v xml:space="preserve"> </v>
      </c>
      <c r="AE46" s="29" t="str">
        <f>IF(OR(regneark!BA13&gt;0,regneark!BB13&gt;0),regneark!BA9," ")</f>
        <v xml:space="preserve"> </v>
      </c>
      <c r="AF46" s="7" t="str">
        <f>IF(OR(regneark!BB13&gt;0,regneark!BC13&gt;0),regneark!BB9," ")</f>
        <v xml:space="preserve"> </v>
      </c>
      <c r="AG46" s="7" t="str">
        <f>IF(OR(regneark!BC13&gt;0,regneark!BD13&gt;0),regneark!BC9," ")</f>
        <v xml:space="preserve"> </v>
      </c>
      <c r="AH46" s="7" t="str">
        <f>IF(OR(regneark!BD13&gt;0,regneark!BE13&gt;0),regneark!BD9," ")</f>
        <v xml:space="preserve"> </v>
      </c>
      <c r="AI46" s="7" t="str">
        <f>IF(OR(regneark!BE13&gt;0,regneark!BF13&gt;0),regneark!BE9," ")</f>
        <v xml:space="preserve"> </v>
      </c>
      <c r="AJ46" s="7" t="str">
        <f>IF(OR(regneark!BF13&gt;0,regneark!BG13&gt;0),regneark!BF9," ")</f>
        <v xml:space="preserve"> </v>
      </c>
      <c r="AK46" s="7" t="str">
        <f>IF(OR(regneark!BG13&gt;0,regneark!BH13&gt;0),regneark!BG9," ")</f>
        <v xml:space="preserve"> </v>
      </c>
      <c r="AL46" s="7" t="str">
        <f>IF(OR(regneark!BH13&gt;0,regneark!BI13&gt;0),regneark!BH9," ")</f>
        <v xml:space="preserve"> </v>
      </c>
      <c r="AM46" s="7" t="str">
        <f>IF(OR(regneark!BI13&gt;0,regneark!BJ13&gt;0),regneark!BI9," ")</f>
        <v xml:space="preserve"> </v>
      </c>
      <c r="AN46" s="7" t="str">
        <f>IF(OR(regneark!BJ13&gt;0,regneark!BK13&gt;0),regneark!BJ9," ")</f>
        <v xml:space="preserve"> </v>
      </c>
      <c r="AO46" s="7" t="str">
        <f>IF(OR(regneark!BK13&gt;0,regneark!BL13&gt;0),regneark!BK9," ")</f>
        <v xml:space="preserve"> </v>
      </c>
      <c r="AP46" s="7" t="str">
        <f>IF(OR(regneark!BL13&gt;0,regneark!BM13&gt;0),regneark!BL9," ")</f>
        <v xml:space="preserve"> </v>
      </c>
      <c r="AQ46" s="7" t="str">
        <f>IF(OR(regneark!BM13&gt;0,regneark!BN13&gt;0),regneark!BM9," ")</f>
        <v xml:space="preserve"> </v>
      </c>
      <c r="AR46" s="7" t="str">
        <f>IF(OR(regneark!BN13&gt;0,regneark!BO13&gt;0),regneark!BN9," ")</f>
        <v xml:space="preserve"> </v>
      </c>
      <c r="AS46" s="7" t="str">
        <f>IF(OR(regneark!BO13&gt;0,regneark!BP13&gt;0),regneark!BO9," ")</f>
        <v xml:space="preserve"> </v>
      </c>
      <c r="AT46" s="7" t="str">
        <f>IF(OR(regneark!BP13&gt;0,regneark!BQ13&gt;0),regneark!BP9," ")</f>
        <v xml:space="preserve"> </v>
      </c>
      <c r="AU46" s="7" t="str">
        <f>IF(OR(regneark!BQ13&gt;0,regneark!BR13&gt;0),regneark!BQ9," ")</f>
        <v xml:space="preserve"> </v>
      </c>
      <c r="AV46" s="7" t="str">
        <f>IF(OR(regneark!BR13&gt;0,regneark!BS13&gt;0),regneark!BR9," ")</f>
        <v xml:space="preserve"> </v>
      </c>
      <c r="AW46" s="7" t="str">
        <f>IF(OR(regneark!BS13&gt;0,regneark!BT13&gt;0),regneark!BS9," ")</f>
        <v xml:space="preserve"> </v>
      </c>
      <c r="AX46" s="7" t="str">
        <f>IF(OR(regneark!BT13&gt;0,regneark!BU13&gt;0),regneark!BT9," ")</f>
        <v xml:space="preserve"> </v>
      </c>
      <c r="AY46" s="7" t="str">
        <f>IF(OR(regneark!BU13&gt;0,regneark!BV13&gt;0),regneark!BU9," ")</f>
        <v xml:space="preserve"> </v>
      </c>
      <c r="AZ46" s="7" t="str">
        <f>IF(OR(regneark!BV13&gt;0,regneark!BW13&gt;0),regneark!BV9," ")</f>
        <v xml:space="preserve"> </v>
      </c>
      <c r="BA46" s="7" t="str">
        <f>IF(OR(regneark!BW13&gt;0,regneark!BX13&gt;0),regneark!BW9," ")</f>
        <v xml:space="preserve"> </v>
      </c>
      <c r="BB46" s="8" t="str">
        <f>IF(OR(regneark!BX13&gt;0,regneark!BY13&gt;0),regneark!BX9," ")</f>
        <v xml:space="preserve"> </v>
      </c>
      <c r="BC46" s="29" t="str">
        <f>IF(OR(regneark!BY13&gt;0,regneark!BZ13&gt;0),regneark!BY9," ")</f>
        <v xml:space="preserve"> </v>
      </c>
      <c r="BD46" s="7" t="str">
        <f>IF(OR(regneark!BZ13&gt;0,regneark!CA13&gt;0),regneark!BZ9," ")</f>
        <v xml:space="preserve"> </v>
      </c>
      <c r="BE46" s="7" t="str">
        <f>IF(OR(regneark!CA13&gt;0,regneark!CB13&gt;0),regneark!CA9," ")</f>
        <v xml:space="preserve"> </v>
      </c>
      <c r="BF46" s="7" t="str">
        <f>IF(OR(regneark!CB13&gt;0,regneark!CC13&gt;0),regneark!CB9," ")</f>
        <v xml:space="preserve"> </v>
      </c>
      <c r="BG46" s="7" t="str">
        <f>IF(OR(regneark!CC13&gt;0,regneark!CD13&gt;0),regneark!CC9," ")</f>
        <v xml:space="preserve"> </v>
      </c>
      <c r="BH46" s="7" t="str">
        <f>IF(OR(regneark!CD13&gt;0,regneark!CE13&gt;0),regneark!CD9," ")</f>
        <v xml:space="preserve"> </v>
      </c>
      <c r="BI46" s="7" t="str">
        <f>IF(OR(regneark!CE13&gt;0,regneark!CF13&gt;0),regneark!CE9," ")</f>
        <v xml:space="preserve"> </v>
      </c>
      <c r="BJ46" s="7" t="str">
        <f>IF(OR(regneark!CF13&gt;0,regneark!CG13&gt;0),regneark!CF9," ")</f>
        <v xml:space="preserve"> </v>
      </c>
      <c r="BK46" s="7" t="str">
        <f>IF(OR(regneark!CG13&gt;0,regneark!CH13&gt;0),regneark!CG9," ")</f>
        <v xml:space="preserve"> </v>
      </c>
      <c r="BL46" s="7" t="str">
        <f>IF(OR(regneark!CH13&gt;0,regneark!CI13&gt;0),regneark!CH9," ")</f>
        <v xml:space="preserve"> </v>
      </c>
      <c r="BM46" s="7" t="str">
        <f>IF(OR(regneark!CI13&gt;0,regneark!CJ13&gt;0),regneark!CI9," ")</f>
        <v xml:space="preserve"> </v>
      </c>
      <c r="BN46" s="7" t="str">
        <f>IF(OR(regneark!CJ13&gt;0,regneark!CK13&gt;0),regneark!CJ9," ")</f>
        <v xml:space="preserve"> </v>
      </c>
      <c r="BO46" s="7" t="str">
        <f>IF(OR(regneark!CK13&gt;0,regneark!CL13&gt;0),regneark!CK9," ")</f>
        <v xml:space="preserve"> </v>
      </c>
      <c r="BP46" s="7" t="str">
        <f>IF(OR(regneark!CL13&gt;0,regneark!CM13&gt;0),regneark!CL9," ")</f>
        <v xml:space="preserve"> </v>
      </c>
      <c r="BQ46" s="7" t="str">
        <f>IF(OR(regneark!CM13&gt;0,regneark!CN13&gt;0),regneark!CM9," ")</f>
        <v xml:space="preserve"> </v>
      </c>
      <c r="BR46" s="7" t="str">
        <f>IF(OR(regneark!CN13&gt;0,regneark!CO13&gt;0),regneark!CN9," ")</f>
        <v xml:space="preserve"> </v>
      </c>
      <c r="BS46" s="7" t="str">
        <f>IF(OR(regneark!CO13&gt;0,regneark!CP13&gt;0),regneark!CO9," ")</f>
        <v xml:space="preserve"> </v>
      </c>
      <c r="BT46" s="7" t="str">
        <f>IF(OR(regneark!CP13&gt;0,regneark!CQ13&gt;0),regneark!CP9," ")</f>
        <v xml:space="preserve"> </v>
      </c>
      <c r="BU46" s="7" t="str">
        <f>IF(OR(regneark!CQ13&gt;0,regneark!CR13&gt;0),regneark!CQ9," ")</f>
        <v xml:space="preserve"> </v>
      </c>
      <c r="BV46" s="7" t="str">
        <f>IF(OR(regneark!CR13&gt;0,regneark!CS13&gt;0),regneark!CR9," ")</f>
        <v xml:space="preserve"> </v>
      </c>
      <c r="BW46" s="7" t="str">
        <f>IF(OR(regneark!CS13&gt;0,regneark!CT13&gt;0),regneark!CS9," ")</f>
        <v xml:space="preserve"> </v>
      </c>
      <c r="BX46" s="7" t="str">
        <f>IF(OR(regneark!CT13&gt;0,regneark!CU13&gt;0),regneark!CT9," ")</f>
        <v xml:space="preserve"> </v>
      </c>
      <c r="BY46" s="7" t="str">
        <f>IF(OR(regneark!CU13&gt;0,regneark!CV13&gt;0),regneark!CU9," ")</f>
        <v xml:space="preserve"> </v>
      </c>
      <c r="BZ46" s="8" t="str">
        <f>IF(OR(regneark!CV13&gt;0,regneark!CW13&gt;0),regneark!CV9," ")</f>
        <v xml:space="preserve"> </v>
      </c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83"/>
      <c r="D47" s="84"/>
      <c r="E47" s="22"/>
      <c r="F47" s="6" t="s">
        <v>0</v>
      </c>
      <c r="G47" s="29" t="str">
        <f>IF(OR(regneark!AC13&gt;0,regneark!AD13&gt;0),regneark!AC10," ")</f>
        <v xml:space="preserve"> </v>
      </c>
      <c r="H47" s="7" t="str">
        <f>IF(OR(regneark!AD13&gt;0,regneark!AE13&gt;0),regneark!AD10," ")</f>
        <v xml:space="preserve"> </v>
      </c>
      <c r="I47" s="7" t="str">
        <f>IF(OR(regneark!AE13&gt;0,regneark!AF13&gt;0),regneark!AE10," ")</f>
        <v xml:space="preserve"> </v>
      </c>
      <c r="J47" s="7" t="str">
        <f>IF(OR(regneark!AF13&gt;0,regneark!AG13&gt;0),regneark!AF10," ")</f>
        <v xml:space="preserve"> </v>
      </c>
      <c r="K47" s="7" t="str">
        <f>IF(OR(regneark!AG13&gt;0,regneark!AH13&gt;0),regneark!AG10," ")</f>
        <v xml:space="preserve"> </v>
      </c>
      <c r="L47" s="7" t="str">
        <f>IF(OR(regneark!AH13&gt;0,regneark!AI13&gt;0),regneark!AH10," ")</f>
        <v xml:space="preserve"> </v>
      </c>
      <c r="M47" s="7" t="str">
        <f>IF(OR(regneark!AI13&gt;0,regneark!AJ13&gt;0),regneark!AI10," ")</f>
        <v xml:space="preserve"> </v>
      </c>
      <c r="N47" s="7" t="str">
        <f>IF(OR(regneark!AJ13&gt;0,regneark!AK13&gt;0),regneark!AJ10," ")</f>
        <v xml:space="preserve"> </v>
      </c>
      <c r="O47" s="7" t="str">
        <f>IF(OR(regneark!AK13&gt;0,regneark!AL13&gt;0),regneark!AK10," ")</f>
        <v xml:space="preserve"> </v>
      </c>
      <c r="P47" s="7" t="str">
        <f>IF(OR(regneark!AL13&gt;0,regneark!AM13&gt;0),regneark!AL10," ")</f>
        <v xml:space="preserve"> </v>
      </c>
      <c r="Q47" s="7" t="str">
        <f>IF(OR(regneark!AM13&gt;0,regneark!AN13&gt;0),regneark!AM10," ")</f>
        <v xml:space="preserve"> </v>
      </c>
      <c r="R47" s="7" t="str">
        <f>IF(OR(regneark!AN13&gt;0,regneark!AO13&gt;0),regneark!AN10," ")</f>
        <v xml:space="preserve"> </v>
      </c>
      <c r="S47" s="7" t="str">
        <f>IF(OR(regneark!AO13&gt;0,regneark!AP13&gt;0),regneark!AO10," ")</f>
        <v xml:space="preserve"> </v>
      </c>
      <c r="T47" s="7" t="str">
        <f>IF(OR(regneark!AP13&gt;0,regneark!AQ13&gt;0),regneark!AP10," ")</f>
        <v xml:space="preserve"> </v>
      </c>
      <c r="U47" s="7" t="str">
        <f>IF(OR(regneark!AQ13&gt;0,regneark!AR13&gt;0),regneark!AQ10," ")</f>
        <v xml:space="preserve"> </v>
      </c>
      <c r="V47" s="7" t="str">
        <f>IF(OR(regneark!AR13&gt;0,regneark!AS13&gt;0),regneark!AR10," ")</f>
        <v xml:space="preserve"> </v>
      </c>
      <c r="W47" s="7" t="str">
        <f>IF(OR(regneark!AS13&gt;0,regneark!AT13&gt;0),regneark!AS10," ")</f>
        <v xml:space="preserve"> </v>
      </c>
      <c r="X47" s="7" t="str">
        <f>IF(OR(regneark!AT13&gt;0,regneark!AU13&gt;0),regneark!AT10," ")</f>
        <v xml:space="preserve"> </v>
      </c>
      <c r="Y47" s="7" t="str">
        <f>IF(OR(regneark!AU13&gt;0,regneark!AV13&gt;0),regneark!AU10," ")</f>
        <v xml:space="preserve"> </v>
      </c>
      <c r="Z47" s="7" t="str">
        <f>IF(OR(regneark!AV13&gt;0,regneark!AW13&gt;0),regneark!AV10," ")</f>
        <v xml:space="preserve"> </v>
      </c>
      <c r="AA47" s="7" t="str">
        <f>IF(OR(regneark!AW13&gt;0,regneark!AX13&gt;0),regneark!AW10," ")</f>
        <v xml:space="preserve"> </v>
      </c>
      <c r="AB47" s="7" t="str">
        <f>IF(OR(regneark!AX13&gt;0,regneark!AY13&gt;0),regneark!AX10," ")</f>
        <v xml:space="preserve"> </v>
      </c>
      <c r="AC47" s="7" t="str">
        <f>IF(OR(regneark!AY13&gt;0,regneark!AZ13&gt;0),regneark!AY10," ")</f>
        <v xml:space="preserve"> </v>
      </c>
      <c r="AD47" s="8" t="str">
        <f>IF(OR(regneark!AZ13&gt;0,regneark!BA13&gt;0),regneark!AZ10," ")</f>
        <v xml:space="preserve"> </v>
      </c>
      <c r="AE47" s="29" t="str">
        <f>IF(OR(regneark!BA13&gt;0,regneark!BB13&gt;0),regneark!BA10," ")</f>
        <v xml:space="preserve"> </v>
      </c>
      <c r="AF47" s="7" t="str">
        <f>IF(OR(regneark!BB13&gt;0,regneark!BC13&gt;0),regneark!BB10," ")</f>
        <v xml:space="preserve"> </v>
      </c>
      <c r="AG47" s="7" t="str">
        <f>IF(OR(regneark!BC13&gt;0,regneark!BD13&gt;0),regneark!BC10," ")</f>
        <v xml:space="preserve"> </v>
      </c>
      <c r="AH47" s="7" t="str">
        <f>IF(OR(regneark!BD13&gt;0,regneark!BE13&gt;0),regneark!BD10," ")</f>
        <v xml:space="preserve"> </v>
      </c>
      <c r="AI47" s="7" t="str">
        <f>IF(OR(regneark!BE13&gt;0,regneark!BF13&gt;0),regneark!BE10," ")</f>
        <v xml:space="preserve"> </v>
      </c>
      <c r="AJ47" s="7" t="str">
        <f>IF(OR(regneark!BF13&gt;0,regneark!BG13&gt;0),regneark!BF10," ")</f>
        <v xml:space="preserve"> </v>
      </c>
      <c r="AK47" s="7" t="str">
        <f>IF(OR(regneark!BG13&gt;0,regneark!BH13&gt;0),regneark!BG10," ")</f>
        <v xml:space="preserve"> </v>
      </c>
      <c r="AL47" s="7" t="str">
        <f>IF(OR(regneark!BH13&gt;0,regneark!BI13&gt;0),regneark!BH10," ")</f>
        <v xml:space="preserve"> </v>
      </c>
      <c r="AM47" s="7" t="str">
        <f>IF(OR(regneark!BI13&gt;0,regneark!BJ13&gt;0),regneark!BI10," ")</f>
        <v xml:space="preserve"> </v>
      </c>
      <c r="AN47" s="7" t="str">
        <f>IF(OR(regneark!BJ13&gt;0,regneark!BK13&gt;0),regneark!BJ10," ")</f>
        <v xml:space="preserve"> </v>
      </c>
      <c r="AO47" s="7" t="str">
        <f>IF(OR(regneark!BK13&gt;0,regneark!BL13&gt;0),regneark!BK10," ")</f>
        <v xml:space="preserve"> </v>
      </c>
      <c r="AP47" s="7" t="str">
        <f>IF(OR(regneark!BL13&gt;0,regneark!BM13&gt;0),regneark!BL10," ")</f>
        <v xml:space="preserve"> </v>
      </c>
      <c r="AQ47" s="7" t="str">
        <f>IF(OR(regneark!BM13&gt;0,regneark!BN13&gt;0),regneark!BM10," ")</f>
        <v xml:space="preserve"> </v>
      </c>
      <c r="AR47" s="7" t="str">
        <f>IF(OR(regneark!BN13&gt;0,regneark!BO13&gt;0),regneark!BN10," ")</f>
        <v xml:space="preserve"> </v>
      </c>
      <c r="AS47" s="7" t="str">
        <f>IF(OR(regneark!BO13&gt;0,regneark!BP13&gt;0),regneark!BO10," ")</f>
        <v xml:space="preserve"> </v>
      </c>
      <c r="AT47" s="7" t="str">
        <f>IF(OR(regneark!BP13&gt;0,regneark!BQ13&gt;0),regneark!BP10," ")</f>
        <v xml:space="preserve"> </v>
      </c>
      <c r="AU47" s="7" t="str">
        <f>IF(OR(regneark!BQ13&gt;0,regneark!BR13&gt;0),regneark!BQ10," ")</f>
        <v xml:space="preserve"> </v>
      </c>
      <c r="AV47" s="7" t="str">
        <f>IF(OR(regneark!BR13&gt;0,regneark!BS13&gt;0),regneark!BR10," ")</f>
        <v xml:space="preserve"> </v>
      </c>
      <c r="AW47" s="7" t="str">
        <f>IF(OR(regneark!BS13&gt;0,regneark!BT13&gt;0),regneark!BS10," ")</f>
        <v xml:space="preserve"> </v>
      </c>
      <c r="AX47" s="7" t="str">
        <f>IF(OR(regneark!BT13&gt;0,regneark!BU13&gt;0),regneark!BT10," ")</f>
        <v xml:space="preserve"> </v>
      </c>
      <c r="AY47" s="7" t="str">
        <f>IF(OR(regneark!BU13&gt;0,regneark!BV13&gt;0),regneark!BU10," ")</f>
        <v xml:space="preserve"> </v>
      </c>
      <c r="AZ47" s="7" t="str">
        <f>IF(OR(regneark!BV13&gt;0,regneark!BW13&gt;0),regneark!BV10," ")</f>
        <v xml:space="preserve"> </v>
      </c>
      <c r="BA47" s="7" t="str">
        <f>IF(OR(regneark!BW13&gt;0,regneark!BX13&gt;0),regneark!BW10," ")</f>
        <v xml:space="preserve"> </v>
      </c>
      <c r="BB47" s="8" t="str">
        <f>IF(OR(regneark!BX13&gt;0,regneark!BY13&gt;0),regneark!BX10," ")</f>
        <v xml:space="preserve"> </v>
      </c>
      <c r="BC47" s="29" t="str">
        <f>IF(OR(regneark!BY13&gt;0,regneark!BZ13&gt;0),regneark!BY10," ")</f>
        <v xml:space="preserve"> </v>
      </c>
      <c r="BD47" s="7" t="str">
        <f>IF(OR(regneark!BZ13&gt;0,regneark!CA13&gt;0),regneark!BZ10," ")</f>
        <v xml:space="preserve"> </v>
      </c>
      <c r="BE47" s="7" t="str">
        <f>IF(OR(regneark!CA13&gt;0,regneark!CB13&gt;0),regneark!CA10," ")</f>
        <v xml:space="preserve"> </v>
      </c>
      <c r="BF47" s="7" t="str">
        <f>IF(OR(regneark!CB13&gt;0,regneark!CC13&gt;0),regneark!CB10," ")</f>
        <v xml:space="preserve"> </v>
      </c>
      <c r="BG47" s="7" t="str">
        <f>IF(OR(regneark!CC13&gt;0,regneark!CD13&gt;0),regneark!CC10," ")</f>
        <v xml:space="preserve"> </v>
      </c>
      <c r="BH47" s="7" t="str">
        <f>IF(OR(regneark!CD13&gt;0,regneark!CE13&gt;0),regneark!CD10," ")</f>
        <v xml:space="preserve"> </v>
      </c>
      <c r="BI47" s="7" t="str">
        <f>IF(OR(regneark!CE13&gt;0,regneark!CF13&gt;0),regneark!CE10," ")</f>
        <v xml:space="preserve"> </v>
      </c>
      <c r="BJ47" s="7" t="str">
        <f>IF(OR(regneark!CF13&gt;0,regneark!CG13&gt;0),regneark!CF10," ")</f>
        <v xml:space="preserve"> </v>
      </c>
      <c r="BK47" s="7" t="str">
        <f>IF(OR(regneark!CG13&gt;0,regneark!CH13&gt;0),regneark!CG10," ")</f>
        <v xml:space="preserve"> </v>
      </c>
      <c r="BL47" s="7" t="str">
        <f>IF(OR(regneark!CH13&gt;0,regneark!CI13&gt;0),regneark!CH10," ")</f>
        <v xml:space="preserve"> </v>
      </c>
      <c r="BM47" s="7" t="str">
        <f>IF(OR(regneark!CI13&gt;0,regneark!CJ13&gt;0),regneark!CI10," ")</f>
        <v xml:space="preserve"> </v>
      </c>
      <c r="BN47" s="7" t="str">
        <f>IF(OR(regneark!CJ13&gt;0,regneark!CK13&gt;0),regneark!CJ10," ")</f>
        <v xml:space="preserve"> </v>
      </c>
      <c r="BO47" s="7" t="str">
        <f>IF(OR(regneark!CK13&gt;0,regneark!CL13&gt;0),regneark!CK10," ")</f>
        <v xml:space="preserve"> </v>
      </c>
      <c r="BP47" s="7" t="str">
        <f>IF(OR(regneark!CL13&gt;0,regneark!CM13&gt;0),regneark!CL10," ")</f>
        <v xml:space="preserve"> </v>
      </c>
      <c r="BQ47" s="7" t="str">
        <f>IF(OR(regneark!CM13&gt;0,regneark!CN13&gt;0),regneark!CM10," ")</f>
        <v xml:space="preserve"> </v>
      </c>
      <c r="BR47" s="7" t="str">
        <f>IF(OR(regneark!CN13&gt;0,regneark!CO13&gt;0),regneark!CN10," ")</f>
        <v xml:space="preserve"> </v>
      </c>
      <c r="BS47" s="7" t="str">
        <f>IF(OR(regneark!CO13&gt;0,regneark!CP13&gt;0),regneark!CO10," ")</f>
        <v xml:space="preserve"> </v>
      </c>
      <c r="BT47" s="7" t="str">
        <f>IF(OR(regneark!CP13&gt;0,regneark!CQ13&gt;0),regneark!CP10," ")</f>
        <v xml:space="preserve"> </v>
      </c>
      <c r="BU47" s="7" t="str">
        <f>IF(OR(regneark!CQ13&gt;0,regneark!CR13&gt;0),regneark!CQ10," ")</f>
        <v xml:space="preserve"> </v>
      </c>
      <c r="BV47" s="7" t="str">
        <f>IF(OR(regneark!CR13&gt;0,regneark!CS13&gt;0),regneark!CR10," ")</f>
        <v xml:space="preserve"> </v>
      </c>
      <c r="BW47" s="7" t="str">
        <f>IF(OR(regneark!CS13&gt;0,regneark!CT13&gt;0),regneark!CS10," ")</f>
        <v xml:space="preserve"> </v>
      </c>
      <c r="BX47" s="7" t="str">
        <f>IF(OR(regneark!CT13&gt;0,regneark!CU13&gt;0),regneark!CT10," ")</f>
        <v xml:space="preserve"> </v>
      </c>
      <c r="BY47" s="7" t="str">
        <f>IF(OR(regneark!CU13&gt;0,regneark!CV13&gt;0),regneark!CU10," ")</f>
        <v xml:space="preserve"> </v>
      </c>
      <c r="BZ47" s="8" t="str">
        <f>IF(OR(regneark!CV13&gt;0,regneark!CW13&gt;0),regneark!CV10," ")</f>
        <v xml:space="preserve"> </v>
      </c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ht="13" thickBot="1" x14ac:dyDescent="0.3">
      <c r="A48" s="14"/>
      <c r="B48" s="18" t="s">
        <v>12</v>
      </c>
      <c r="C48" s="83"/>
      <c r="D48" s="84"/>
      <c r="E48" s="22"/>
      <c r="F48" s="9" t="s">
        <v>1</v>
      </c>
      <c r="G48" s="30" t="str">
        <f>IF(OR(regneark!AC13&gt;0,regneark!AD13&gt;0),regneark!AC11," ")</f>
        <v xml:space="preserve"> </v>
      </c>
      <c r="H48" s="10" t="str">
        <f>IF(OR(regneark!AD13&gt;0,regneark!AE13&gt;0),regneark!AD11," ")</f>
        <v xml:space="preserve"> </v>
      </c>
      <c r="I48" s="10" t="str">
        <f>IF(OR(regneark!AE13&gt;0,regneark!AF13&gt;0),regneark!AE11," ")</f>
        <v xml:space="preserve"> </v>
      </c>
      <c r="J48" s="10" t="str">
        <f>IF(OR(regneark!AF13&gt;0,regneark!AG13&gt;0),regneark!AF11," ")</f>
        <v xml:space="preserve"> </v>
      </c>
      <c r="K48" s="10" t="str">
        <f>IF(OR(regneark!AG13&gt;0,regneark!AH13&gt;0),regneark!AG11," ")</f>
        <v xml:space="preserve"> </v>
      </c>
      <c r="L48" s="10" t="str">
        <f>IF(OR(regneark!AH13&gt;0,regneark!AI13&gt;0),regneark!AH11," ")</f>
        <v xml:space="preserve"> </v>
      </c>
      <c r="M48" s="10" t="str">
        <f>IF(OR(regneark!AI13&gt;0,regneark!AJ13&gt;0),regneark!AI11," ")</f>
        <v xml:space="preserve"> </v>
      </c>
      <c r="N48" s="10" t="str">
        <f>IF(OR(regneark!AJ13&gt;0,regneark!AK13&gt;0),regneark!AJ11," ")</f>
        <v xml:space="preserve"> </v>
      </c>
      <c r="O48" s="10" t="str">
        <f>IF(OR(regneark!AK13&gt;0,regneark!AL13&gt;0),regneark!AK11," ")</f>
        <v xml:space="preserve"> </v>
      </c>
      <c r="P48" s="10" t="str">
        <f>IF(OR(regneark!AL13&gt;0,regneark!AM13&gt;0),regneark!AL11," ")</f>
        <v xml:space="preserve"> </v>
      </c>
      <c r="Q48" s="10" t="str">
        <f>IF(OR(regneark!AM13&gt;0,regneark!AN13&gt;0),regneark!AM11," ")</f>
        <v xml:space="preserve"> </v>
      </c>
      <c r="R48" s="10" t="str">
        <f>IF(OR(regneark!AN13&gt;0,regneark!AO13&gt;0),regneark!AN11," ")</f>
        <v xml:space="preserve"> </v>
      </c>
      <c r="S48" s="10" t="str">
        <f>IF(OR(regneark!AO13&gt;0,regneark!AP13&gt;0),regneark!AO11," ")</f>
        <v xml:space="preserve"> </v>
      </c>
      <c r="T48" s="10" t="str">
        <f>IF(OR(regneark!AP13&gt;0,regneark!AQ13&gt;0),regneark!AP11," ")</f>
        <v xml:space="preserve"> </v>
      </c>
      <c r="U48" s="10" t="str">
        <f>IF(OR(regneark!AQ13&gt;0,regneark!AR13&gt;0),regneark!AQ11," ")</f>
        <v xml:space="preserve"> </v>
      </c>
      <c r="V48" s="10" t="str">
        <f>IF(OR(regneark!AR13&gt;0,regneark!AS13&gt;0),regneark!AR11," ")</f>
        <v xml:space="preserve"> </v>
      </c>
      <c r="W48" s="10" t="str">
        <f>IF(OR(regneark!AS13&gt;0,regneark!AT13&gt;0),regneark!AS11," ")</f>
        <v xml:space="preserve"> </v>
      </c>
      <c r="X48" s="10" t="str">
        <f>IF(OR(regneark!AT13&gt;0,regneark!AU13&gt;0),regneark!AT11," ")</f>
        <v xml:space="preserve"> </v>
      </c>
      <c r="Y48" s="10" t="str">
        <f>IF(OR(regneark!AU13&gt;0,regneark!AV13&gt;0),regneark!AU11," ")</f>
        <v xml:space="preserve"> </v>
      </c>
      <c r="Z48" s="10" t="str">
        <f>IF(OR(regneark!AV13&gt;0,regneark!AW13&gt;0),regneark!AV11," ")</f>
        <v xml:space="preserve"> </v>
      </c>
      <c r="AA48" s="10" t="str">
        <f>IF(OR(regneark!AW13&gt;0,regneark!AX13&gt;0),regneark!AW11," ")</f>
        <v xml:space="preserve"> </v>
      </c>
      <c r="AB48" s="10" t="str">
        <f>IF(OR(regneark!AX13&gt;0,regneark!AY13&gt;0),regneark!AX11," ")</f>
        <v xml:space="preserve"> </v>
      </c>
      <c r="AC48" s="10" t="str">
        <f>IF(OR(regneark!AY13&gt;0,regneark!AZ13&gt;0),regneark!AY11," ")</f>
        <v xml:space="preserve"> </v>
      </c>
      <c r="AD48" s="11" t="str">
        <f>IF(OR(regneark!AZ13&gt;0,regneark!BA13&gt;0),regneark!AZ11," ")</f>
        <v xml:space="preserve"> </v>
      </c>
      <c r="AE48" s="30" t="str">
        <f>IF(OR(regneark!BA13&gt;0,regneark!BB13&gt;0),regneark!BA11," ")</f>
        <v xml:space="preserve"> </v>
      </c>
      <c r="AF48" s="10" t="str">
        <f>IF(OR(regneark!BB13&gt;0,regneark!BC13&gt;0),regneark!BB11," ")</f>
        <v xml:space="preserve"> </v>
      </c>
      <c r="AG48" s="10" t="str">
        <f>IF(OR(regneark!BC13&gt;0,regneark!BD13&gt;0),regneark!BC11," ")</f>
        <v xml:space="preserve"> </v>
      </c>
      <c r="AH48" s="10" t="str">
        <f>IF(OR(regneark!BD13&gt;0,regneark!BE13&gt;0),regneark!BD11," ")</f>
        <v xml:space="preserve"> </v>
      </c>
      <c r="AI48" s="10" t="str">
        <f>IF(OR(regneark!BE13&gt;0,regneark!BF13&gt;0),regneark!BE11," ")</f>
        <v xml:space="preserve"> </v>
      </c>
      <c r="AJ48" s="10" t="str">
        <f>IF(OR(regneark!BF13&gt;0,regneark!BG13&gt;0),regneark!BF11," ")</f>
        <v xml:space="preserve"> </v>
      </c>
      <c r="AK48" s="10" t="str">
        <f>IF(OR(regneark!BG13&gt;0,regneark!BH13&gt;0),regneark!BG11," ")</f>
        <v xml:space="preserve"> </v>
      </c>
      <c r="AL48" s="10" t="str">
        <f>IF(OR(regneark!BH13&gt;0,regneark!BI13&gt;0),regneark!BH11," ")</f>
        <v xml:space="preserve"> </v>
      </c>
      <c r="AM48" s="10" t="str">
        <f>IF(OR(regneark!BI13&gt;0,regneark!BJ13&gt;0),regneark!BI11," ")</f>
        <v xml:space="preserve"> </v>
      </c>
      <c r="AN48" s="10" t="str">
        <f>IF(OR(regneark!BJ13&gt;0,regneark!BK13&gt;0),regneark!BJ11," ")</f>
        <v xml:space="preserve"> </v>
      </c>
      <c r="AO48" s="10" t="str">
        <f>IF(OR(regneark!BK13&gt;0,regneark!BL13&gt;0),regneark!BK11," ")</f>
        <v xml:space="preserve"> </v>
      </c>
      <c r="AP48" s="10" t="str">
        <f>IF(OR(regneark!BL13&gt;0,regneark!BM13&gt;0),regneark!BL11," ")</f>
        <v xml:space="preserve"> </v>
      </c>
      <c r="AQ48" s="10" t="str">
        <f>IF(OR(regneark!BM13&gt;0,regneark!BN13&gt;0),regneark!BM11," ")</f>
        <v xml:space="preserve"> </v>
      </c>
      <c r="AR48" s="10" t="str">
        <f>IF(OR(regneark!BN13&gt;0,regneark!BO13&gt;0),regneark!BN11," ")</f>
        <v xml:space="preserve"> </v>
      </c>
      <c r="AS48" s="10" t="str">
        <f>IF(OR(regneark!BO13&gt;0,regneark!BP13&gt;0),regneark!BO11," ")</f>
        <v xml:space="preserve"> </v>
      </c>
      <c r="AT48" s="10" t="str">
        <f>IF(OR(regneark!BP13&gt;0,regneark!BQ13&gt;0),regneark!BP11," ")</f>
        <v xml:space="preserve"> </v>
      </c>
      <c r="AU48" s="10" t="str">
        <f>IF(OR(regneark!BQ13&gt;0,regneark!BR13&gt;0),regneark!BQ11," ")</f>
        <v xml:space="preserve"> </v>
      </c>
      <c r="AV48" s="10" t="str">
        <f>IF(OR(regneark!BR13&gt;0,regneark!BS13&gt;0),regneark!BR11," ")</f>
        <v xml:space="preserve"> </v>
      </c>
      <c r="AW48" s="10" t="str">
        <f>IF(OR(regneark!BS13&gt;0,regneark!BT13&gt;0),regneark!BS11," ")</f>
        <v xml:space="preserve"> </v>
      </c>
      <c r="AX48" s="10" t="str">
        <f>IF(OR(regneark!BT13&gt;0,regneark!BU13&gt;0),regneark!BT11," ")</f>
        <v xml:space="preserve"> </v>
      </c>
      <c r="AY48" s="10" t="str">
        <f>IF(OR(regneark!BU13&gt;0,regneark!BV13&gt;0),regneark!BU11," ")</f>
        <v xml:space="preserve"> </v>
      </c>
      <c r="AZ48" s="10" t="str">
        <f>IF(OR(regneark!BV13&gt;0,regneark!BW13&gt;0),regneark!BV11," ")</f>
        <v xml:space="preserve"> </v>
      </c>
      <c r="BA48" s="10" t="str">
        <f>IF(OR(regneark!BW13&gt;0,regneark!BX13&gt;0),regneark!BW11," ")</f>
        <v xml:space="preserve"> </v>
      </c>
      <c r="BB48" s="11" t="str">
        <f>IF(OR(regneark!BX13&gt;0,regneark!BY13&gt;0),regneark!BX11," ")</f>
        <v xml:space="preserve"> </v>
      </c>
      <c r="BC48" s="30" t="str">
        <f>IF(OR(regneark!BY13&gt;0,regneark!BZ13&gt;0),regneark!BY11," ")</f>
        <v xml:space="preserve"> </v>
      </c>
      <c r="BD48" s="10" t="str">
        <f>IF(OR(regneark!BZ13&gt;0,regneark!CA13&gt;0),regneark!BZ11," ")</f>
        <v xml:space="preserve"> </v>
      </c>
      <c r="BE48" s="10" t="str">
        <f>IF(OR(regneark!CA13&gt;0,regneark!CB13&gt;0),regneark!CA11," ")</f>
        <v xml:space="preserve"> </v>
      </c>
      <c r="BF48" s="10" t="str">
        <f>IF(OR(regneark!CB13&gt;0,regneark!CC13&gt;0),regneark!CB11," ")</f>
        <v xml:space="preserve"> </v>
      </c>
      <c r="BG48" s="10" t="str">
        <f>IF(OR(regneark!CC13&gt;0,regneark!CD13&gt;0),regneark!CC11," ")</f>
        <v xml:space="preserve"> </v>
      </c>
      <c r="BH48" s="10" t="str">
        <f>IF(OR(regneark!CD13&gt;0,regneark!CE13&gt;0),regneark!CD11," ")</f>
        <v xml:space="preserve"> </v>
      </c>
      <c r="BI48" s="10" t="str">
        <f>IF(OR(regneark!CE13&gt;0,regneark!CF13&gt;0),regneark!CE11," ")</f>
        <v xml:space="preserve"> </v>
      </c>
      <c r="BJ48" s="10" t="str">
        <f>IF(OR(regneark!CF13&gt;0,regneark!CG13&gt;0),regneark!CF11," ")</f>
        <v xml:space="preserve"> </v>
      </c>
      <c r="BK48" s="10" t="str">
        <f>IF(OR(regneark!CG13&gt;0,regneark!CH13&gt;0),regneark!CG11," ")</f>
        <v xml:space="preserve"> </v>
      </c>
      <c r="BL48" s="10" t="str">
        <f>IF(OR(regneark!CH13&gt;0,regneark!CI13&gt;0),regneark!CH11," ")</f>
        <v xml:space="preserve"> </v>
      </c>
      <c r="BM48" s="10" t="str">
        <f>IF(OR(regneark!CI13&gt;0,regneark!CJ13&gt;0),regneark!CI11," ")</f>
        <v xml:space="preserve"> </v>
      </c>
      <c r="BN48" s="10" t="str">
        <f>IF(OR(regneark!CJ13&gt;0,regneark!CK13&gt;0),regneark!CJ11," ")</f>
        <v xml:space="preserve"> </v>
      </c>
      <c r="BO48" s="10" t="str">
        <f>IF(OR(regneark!CK13&gt;0,regneark!CL13&gt;0),regneark!CK11," ")</f>
        <v xml:space="preserve"> </v>
      </c>
      <c r="BP48" s="10" t="str">
        <f>IF(OR(regneark!CL13&gt;0,regneark!CM13&gt;0),regneark!CL11," ")</f>
        <v xml:space="preserve"> </v>
      </c>
      <c r="BQ48" s="10" t="str">
        <f>IF(OR(regneark!CM13&gt;0,regneark!CN13&gt;0),regneark!CM11," ")</f>
        <v xml:space="preserve"> </v>
      </c>
      <c r="BR48" s="10" t="str">
        <f>IF(OR(regneark!CN13&gt;0,regneark!CO13&gt;0),regneark!CN11," ")</f>
        <v xml:space="preserve"> </v>
      </c>
      <c r="BS48" s="10" t="str">
        <f>IF(OR(regneark!CO13&gt;0,regneark!CP13&gt;0),regneark!CO11," ")</f>
        <v xml:space="preserve"> </v>
      </c>
      <c r="BT48" s="10" t="str">
        <f>IF(OR(regneark!CP13&gt;0,regneark!CQ13&gt;0),regneark!CP11," ")</f>
        <v xml:space="preserve"> </v>
      </c>
      <c r="BU48" s="10" t="str">
        <f>IF(OR(regneark!CQ13&gt;0,regneark!CR13&gt;0),regneark!CQ11," ")</f>
        <v xml:space="preserve"> </v>
      </c>
      <c r="BV48" s="10" t="str">
        <f>IF(OR(regneark!CR13&gt;0,regneark!CS13&gt;0),regneark!CR11," ")</f>
        <v xml:space="preserve"> </v>
      </c>
      <c r="BW48" s="10" t="str">
        <f>IF(OR(regneark!CS13&gt;0,regneark!CT13&gt;0),regneark!CS11," ")</f>
        <v xml:space="preserve"> </v>
      </c>
      <c r="BX48" s="10" t="str">
        <f>IF(OR(regneark!CT13&gt;0,regneark!CU13&gt;0),regneark!CT11," ")</f>
        <v xml:space="preserve"> </v>
      </c>
      <c r="BY48" s="10" t="str">
        <f>IF(OR(regneark!CU13&gt;0,regneark!CV13&gt;0),regneark!CU11," ")</f>
        <v xml:space="preserve"> </v>
      </c>
      <c r="BZ48" s="11" t="str">
        <f>IF(OR(regneark!CV13&gt;0,regneark!CW13&gt;0),regneark!CV11," ")</f>
        <v xml:space="preserve"> </v>
      </c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x14ac:dyDescent="0.25">
      <c r="A49" s="14"/>
      <c r="B49" s="19"/>
      <c r="C49" s="83"/>
      <c r="D49" s="84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ht="13" x14ac:dyDescent="0.3">
      <c r="A50" s="42">
        <f>A2+2</f>
        <v>2024</v>
      </c>
      <c r="B50" s="17" t="s">
        <v>13</v>
      </c>
      <c r="C50" s="85"/>
      <c r="D50" s="86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14"/>
      <c r="B51" s="17"/>
      <c r="C51" s="85"/>
      <c r="D51" s="86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14"/>
      <c r="B52" s="17" t="s">
        <v>2</v>
      </c>
      <c r="C52" s="85"/>
      <c r="D52" s="86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14"/>
      <c r="B53" s="17"/>
      <c r="C53" s="85"/>
      <c r="D53" s="86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14"/>
      <c r="B54" s="17" t="s">
        <v>3</v>
      </c>
      <c r="C54" s="85"/>
      <c r="D54" s="86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14"/>
      <c r="B55" s="17"/>
      <c r="C55" s="85"/>
      <c r="D55" s="86"/>
      <c r="E55" s="22"/>
      <c r="F55" s="26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14"/>
      <c r="B56" s="17" t="s">
        <v>4</v>
      </c>
      <c r="C56" s="85"/>
      <c r="D56" s="86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x14ac:dyDescent="0.25">
      <c r="A57" s="14"/>
      <c r="B57" s="17"/>
      <c r="C57" s="85"/>
      <c r="D57" s="86"/>
      <c r="E57" s="22"/>
      <c r="F57" s="22"/>
      <c r="G57" s="26" t="s">
        <v>18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14"/>
      <c r="B58" s="17" t="s">
        <v>5</v>
      </c>
      <c r="C58" s="85"/>
      <c r="D58" s="86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14"/>
      <c r="B59" s="17"/>
      <c r="C59" s="85"/>
      <c r="D59" s="86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14"/>
      <c r="B60" s="17" t="s">
        <v>6</v>
      </c>
      <c r="C60" s="85"/>
      <c r="D60" s="86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14"/>
      <c r="B61" s="17"/>
      <c r="C61" s="85"/>
      <c r="D61" s="86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14"/>
      <c r="B62" s="17" t="s">
        <v>7</v>
      </c>
      <c r="C62" s="85"/>
      <c r="D62" s="86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14"/>
      <c r="B63" s="17"/>
      <c r="C63" s="85"/>
      <c r="D63" s="86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14"/>
      <c r="B64" s="17" t="s">
        <v>8</v>
      </c>
      <c r="C64" s="85"/>
      <c r="D64" s="86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x14ac:dyDescent="0.25">
      <c r="A65" s="14"/>
      <c r="B65" s="17"/>
      <c r="C65" s="85"/>
      <c r="D65" s="86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14"/>
      <c r="B66" s="17" t="s">
        <v>9</v>
      </c>
      <c r="C66" s="85"/>
      <c r="D66" s="86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14"/>
      <c r="B67" s="17"/>
      <c r="C67" s="85"/>
      <c r="D67" s="86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14"/>
      <c r="B68" s="17" t="s">
        <v>10</v>
      </c>
      <c r="C68" s="85"/>
      <c r="D68" s="86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14"/>
      <c r="B69" s="17"/>
      <c r="C69" s="85"/>
      <c r="D69" s="86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14"/>
      <c r="B70" s="17" t="s">
        <v>11</v>
      </c>
      <c r="C70" s="85"/>
      <c r="D70" s="86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14"/>
      <c r="B71" s="17"/>
      <c r="C71" s="85"/>
      <c r="D71" s="86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14"/>
      <c r="B72" s="18" t="s">
        <v>12</v>
      </c>
      <c r="C72" s="85"/>
      <c r="D72" s="86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x14ac:dyDescent="0.25">
      <c r="A73" s="14"/>
      <c r="B73" s="19"/>
      <c r="C73" s="85"/>
      <c r="D73" s="86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ht="13" x14ac:dyDescent="0.3">
      <c r="A74" s="42">
        <f>A2+3</f>
        <v>2025</v>
      </c>
      <c r="B74" s="17" t="s">
        <v>13</v>
      </c>
      <c r="C74" s="85"/>
      <c r="D74" s="86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14"/>
      <c r="B75" s="17"/>
      <c r="C75" s="85"/>
      <c r="D75" s="86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14"/>
      <c r="B76" s="17" t="s">
        <v>2</v>
      </c>
      <c r="C76" s="85"/>
      <c r="D76" s="86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14"/>
      <c r="B77" s="17"/>
      <c r="C77" s="85"/>
      <c r="D77" s="86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14"/>
      <c r="B78" s="17" t="s">
        <v>3</v>
      </c>
      <c r="C78" s="85"/>
      <c r="D78" s="86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14"/>
      <c r="B79" s="17"/>
      <c r="C79" s="85"/>
      <c r="D79" s="86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14"/>
      <c r="B80" s="17" t="s">
        <v>4</v>
      </c>
      <c r="C80" s="85"/>
      <c r="D80" s="86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14"/>
      <c r="B81" s="17"/>
      <c r="C81" s="85"/>
      <c r="D81" s="86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14"/>
      <c r="B82" s="17" t="s">
        <v>5</v>
      </c>
      <c r="C82" s="85"/>
      <c r="D82" s="86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14"/>
      <c r="B83" s="17"/>
      <c r="C83" s="85"/>
      <c r="D83" s="86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14"/>
      <c r="B84" s="17" t="s">
        <v>6</v>
      </c>
      <c r="C84" s="85"/>
      <c r="D84" s="86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14"/>
      <c r="B85" s="17"/>
      <c r="C85" s="85"/>
      <c r="D85" s="86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14"/>
      <c r="B86" s="17" t="s">
        <v>7</v>
      </c>
      <c r="C86" s="85"/>
      <c r="D86" s="86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14"/>
      <c r="B87" s="17"/>
      <c r="C87" s="85"/>
      <c r="D87" s="86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14"/>
      <c r="B88" s="17" t="s">
        <v>8</v>
      </c>
      <c r="C88" s="85"/>
      <c r="D88" s="86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14"/>
      <c r="B89" s="17"/>
      <c r="C89" s="85"/>
      <c r="D89" s="86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14"/>
      <c r="B90" s="17" t="s">
        <v>9</v>
      </c>
      <c r="C90" s="85"/>
      <c r="D90" s="86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14"/>
      <c r="B91" s="17"/>
      <c r="C91" s="85"/>
      <c r="D91" s="86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14"/>
      <c r="B92" s="17" t="s">
        <v>10</v>
      </c>
      <c r="C92" s="85"/>
      <c r="D92" s="86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14"/>
      <c r="B93" s="17"/>
      <c r="C93" s="85"/>
      <c r="D93" s="86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14"/>
      <c r="B94" s="17" t="s">
        <v>11</v>
      </c>
      <c r="C94" s="85"/>
      <c r="D94" s="86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14"/>
      <c r="B95" s="17"/>
      <c r="C95" s="85"/>
      <c r="D95" s="86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14"/>
      <c r="B96" s="18" t="s">
        <v>12</v>
      </c>
      <c r="C96" s="85"/>
      <c r="D96" s="86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ht="13" thickBot="1" x14ac:dyDescent="0.3">
      <c r="A97" s="14"/>
      <c r="B97" s="19"/>
      <c r="C97" s="87"/>
      <c r="D97" s="88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ht="13" x14ac:dyDescent="0.3">
      <c r="A98" s="55"/>
      <c r="B98" s="56"/>
      <c r="C98" s="62"/>
      <c r="D98" s="6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24"/>
      <c r="B99" s="56"/>
      <c r="C99" s="62"/>
      <c r="D99" s="6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24"/>
      <c r="B100" s="56"/>
      <c r="C100" s="62"/>
      <c r="D100" s="6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24"/>
      <c r="B101" s="56"/>
      <c r="C101" s="62"/>
      <c r="D101" s="6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24"/>
      <c r="B102" s="56"/>
      <c r="C102" s="62"/>
      <c r="D102" s="6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24"/>
      <c r="B103" s="56"/>
      <c r="C103" s="62"/>
      <c r="D103" s="6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24"/>
      <c r="B104" s="56"/>
      <c r="C104" s="62"/>
      <c r="D104" s="6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24"/>
      <c r="B105" s="56"/>
      <c r="C105" s="62"/>
      <c r="D105" s="6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24"/>
      <c r="B106" s="56"/>
      <c r="C106" s="62"/>
      <c r="D106" s="6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24"/>
      <c r="B107" s="56"/>
      <c r="C107" s="62"/>
      <c r="D107" s="6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24"/>
      <c r="B108" s="56"/>
      <c r="C108" s="62"/>
      <c r="D108" s="6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24"/>
      <c r="B109" s="56"/>
      <c r="C109" s="62"/>
      <c r="D109" s="6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24"/>
      <c r="B110" s="56"/>
      <c r="C110" s="62"/>
      <c r="D110" s="6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24"/>
      <c r="B111" s="56"/>
      <c r="C111" s="62"/>
      <c r="D111" s="6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24"/>
      <c r="B112" s="56"/>
      <c r="C112" s="62"/>
      <c r="D112" s="6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24"/>
      <c r="B113" s="56"/>
      <c r="C113" s="62"/>
      <c r="D113" s="6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24"/>
      <c r="B114" s="56"/>
      <c r="C114" s="62"/>
      <c r="D114" s="6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24"/>
      <c r="B115" s="56"/>
      <c r="C115" s="62"/>
      <c r="D115" s="6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24"/>
      <c r="B116" s="56"/>
      <c r="C116" s="62"/>
      <c r="D116" s="6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24"/>
      <c r="B117" s="56"/>
      <c r="C117" s="62"/>
      <c r="D117" s="6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24"/>
      <c r="B118" s="56"/>
      <c r="C118" s="62"/>
      <c r="D118" s="6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24"/>
      <c r="B119" s="56"/>
      <c r="C119" s="62"/>
      <c r="D119" s="6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24"/>
      <c r="B120" s="57"/>
      <c r="C120" s="62"/>
      <c r="D120" s="6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x14ac:dyDescent="0.25">
      <c r="A121" s="24"/>
      <c r="B121" s="25"/>
      <c r="C121" s="62"/>
      <c r="D121" s="6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ht="13" x14ac:dyDescent="0.3">
      <c r="A122" s="55"/>
      <c r="B122" s="56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56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56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56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56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56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56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56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56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56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56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56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56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56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56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56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56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56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56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56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56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56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57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ht="13" x14ac:dyDescent="0.3">
      <c r="A146" s="55"/>
      <c r="B146" s="56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56"/>
      <c r="C147" s="24"/>
      <c r="D147" s="24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56"/>
      <c r="C148" s="24"/>
      <c r="D148" s="24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56"/>
      <c r="C149" s="24"/>
      <c r="D149" s="24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56"/>
      <c r="C150" s="24"/>
      <c r="D150" s="24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56"/>
      <c r="C151" s="24"/>
      <c r="D151" s="24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56"/>
      <c r="C152" s="24"/>
      <c r="D152" s="2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56"/>
      <c r="C153" s="24"/>
      <c r="D153" s="2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56"/>
      <c r="C154" s="24"/>
      <c r="D154" s="2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56"/>
      <c r="C155" s="24"/>
      <c r="D155" s="24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56"/>
      <c r="C156" s="24"/>
      <c r="D156" s="24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56"/>
      <c r="C157" s="24"/>
      <c r="D157" s="24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56"/>
      <c r="C158" s="24"/>
      <c r="D158" s="24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56"/>
      <c r="C159" s="24"/>
      <c r="D159" s="24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56"/>
      <c r="C160" s="24"/>
      <c r="D160" s="24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56"/>
      <c r="C161" s="24"/>
      <c r="D161" s="24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56"/>
      <c r="C162" s="24"/>
      <c r="D162" s="24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56"/>
      <c r="C163" s="24"/>
      <c r="D163" s="24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56"/>
      <c r="C164" s="24"/>
      <c r="D164" s="24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56"/>
      <c r="C165" s="24"/>
      <c r="D165" s="24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56"/>
      <c r="C166" s="24"/>
      <c r="D166" s="24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56"/>
      <c r="C167" s="24"/>
      <c r="D167" s="24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57"/>
      <c r="C168" s="24"/>
      <c r="D168" s="24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4"/>
      <c r="D169" s="24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24"/>
      <c r="B170" s="25"/>
      <c r="C170" s="24"/>
      <c r="D170" s="24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2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2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2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2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2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2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2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2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2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2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2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2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2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2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2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2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2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2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2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2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2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25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</sheetData>
  <sheetProtection sheet="1" scenarios="1"/>
  <mergeCells count="28"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J117"/>
  <sheetViews>
    <sheetView topLeftCell="BK1" workbookViewId="0">
      <selection activeCell="BA20" sqref="BA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24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3" t="s">
        <v>19</v>
      </c>
      <c r="F1" s="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64" t="s">
        <v>30</v>
      </c>
      <c r="V1" s="31"/>
      <c r="W1" s="31"/>
      <c r="X1" s="31"/>
      <c r="Y1" s="31"/>
      <c r="Z1" s="31"/>
      <c r="AA1" s="31"/>
      <c r="AB1" s="32"/>
      <c r="AC1" s="70" t="e">
        <f>SQRT(AC2*(1-AC2))</f>
        <v>#DIV/0!</v>
      </c>
      <c r="AD1" s="31" t="e">
        <f t="shared" ref="AD1:AZ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 t="shared" si="1"/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70" t="e">
        <f>SQRT(BA2*(1-BA2))</f>
        <v>#DIV/0!</v>
      </c>
      <c r="BB1" s="31" t="e">
        <f t="shared" ref="BB1" si="2">BA1</f>
        <v>#DIV/0!</v>
      </c>
      <c r="BC1" s="31" t="e">
        <f t="shared" ref="BC1" si="3">BB1</f>
        <v>#DIV/0!</v>
      </c>
      <c r="BD1" s="31" t="e">
        <f t="shared" ref="BD1" si="4">BC1</f>
        <v>#DIV/0!</v>
      </c>
      <c r="BE1" s="31" t="e">
        <f t="shared" ref="BE1" si="5">BD1</f>
        <v>#DIV/0!</v>
      </c>
      <c r="BF1" s="31" t="e">
        <f t="shared" ref="BF1" si="6">BE1</f>
        <v>#DIV/0!</v>
      </c>
      <c r="BG1" s="31" t="e">
        <f t="shared" ref="BG1" si="7">BF1</f>
        <v>#DIV/0!</v>
      </c>
      <c r="BH1" s="31" t="e">
        <f t="shared" ref="BH1" si="8">BG1</f>
        <v>#DIV/0!</v>
      </c>
      <c r="BI1" s="31" t="e">
        <f t="shared" ref="BI1" si="9">BH1</f>
        <v>#DIV/0!</v>
      </c>
      <c r="BJ1" s="31" t="e">
        <f t="shared" ref="BJ1" si="10">BI1</f>
        <v>#DIV/0!</v>
      </c>
      <c r="BK1" s="31" t="e">
        <f t="shared" ref="BK1" si="11">BJ1</f>
        <v>#DIV/0!</v>
      </c>
      <c r="BL1" s="31" t="e">
        <f t="shared" ref="BL1" si="12">BK1</f>
        <v>#DIV/0!</v>
      </c>
      <c r="BM1" s="31" t="e">
        <f t="shared" ref="BM1" si="13">BL1</f>
        <v>#DIV/0!</v>
      </c>
      <c r="BN1" s="31" t="e">
        <f t="shared" ref="BN1" si="14">BM1</f>
        <v>#DIV/0!</v>
      </c>
      <c r="BO1" s="31" t="e">
        <f t="shared" ref="BO1" si="15">BN1</f>
        <v>#DIV/0!</v>
      </c>
      <c r="BP1" s="31" t="e">
        <f t="shared" ref="BP1" si="16">BO1</f>
        <v>#DIV/0!</v>
      </c>
      <c r="BQ1" s="31" t="e">
        <f t="shared" ref="BQ1" si="17">BP1</f>
        <v>#DIV/0!</v>
      </c>
      <c r="BR1" s="31" t="e">
        <f t="shared" ref="BR1" si="18">BQ1</f>
        <v>#DIV/0!</v>
      </c>
      <c r="BS1" s="31" t="e">
        <f t="shared" ref="BS1" si="19">BR1</f>
        <v>#DIV/0!</v>
      </c>
      <c r="BT1" s="31" t="e">
        <f t="shared" ref="BT1" si="20">BS1</f>
        <v>#DIV/0!</v>
      </c>
      <c r="BU1" s="31" t="e">
        <f t="shared" ref="BU1" si="21">BT1</f>
        <v>#DIV/0!</v>
      </c>
      <c r="BV1" s="31" t="e">
        <f t="shared" ref="BV1" si="22">BU1</f>
        <v>#DIV/0!</v>
      </c>
      <c r="BW1" s="31" t="e">
        <f t="shared" ref="BW1" si="23">BV1</f>
        <v>#DIV/0!</v>
      </c>
      <c r="BX1" s="32" t="e">
        <f t="shared" ref="BX1" si="24">BW1</f>
        <v>#DIV/0!</v>
      </c>
      <c r="BY1" s="70" t="e">
        <f>SQRT(BY2*(1-BY2))</f>
        <v>#DIV/0!</v>
      </c>
      <c r="BZ1" s="31" t="e">
        <f t="shared" ref="BZ1" si="25">BY1</f>
        <v>#DIV/0!</v>
      </c>
      <c r="CA1" s="31" t="e">
        <f t="shared" ref="CA1" si="26">BZ1</f>
        <v>#DIV/0!</v>
      </c>
      <c r="CB1" s="31" t="e">
        <f t="shared" ref="CB1" si="27">CA1</f>
        <v>#DIV/0!</v>
      </c>
      <c r="CC1" s="31" t="e">
        <f t="shared" ref="CC1" si="28">CB1</f>
        <v>#DIV/0!</v>
      </c>
      <c r="CD1" s="31" t="e">
        <f t="shared" ref="CD1" si="29">CC1</f>
        <v>#DIV/0!</v>
      </c>
      <c r="CE1" s="31" t="e">
        <f t="shared" ref="CE1" si="30">CD1</f>
        <v>#DIV/0!</v>
      </c>
      <c r="CF1" s="31" t="e">
        <f t="shared" ref="CF1" si="31">CE1</f>
        <v>#DIV/0!</v>
      </c>
      <c r="CG1" s="31" t="e">
        <f t="shared" ref="CG1" si="32">CF1</f>
        <v>#DIV/0!</v>
      </c>
      <c r="CH1" s="31" t="e">
        <f t="shared" ref="CH1" si="33">CG1</f>
        <v>#DIV/0!</v>
      </c>
      <c r="CI1" s="31" t="e">
        <f t="shared" ref="CI1" si="34">CH1</f>
        <v>#DIV/0!</v>
      </c>
      <c r="CJ1" s="31" t="e">
        <f t="shared" ref="CJ1" si="35">CI1</f>
        <v>#DIV/0!</v>
      </c>
      <c r="CK1" s="31" t="e">
        <f t="shared" ref="CK1" si="36">CJ1</f>
        <v>#DIV/0!</v>
      </c>
      <c r="CL1" s="31" t="e">
        <f t="shared" ref="CL1" si="37">CK1</f>
        <v>#DIV/0!</v>
      </c>
      <c r="CM1" s="31" t="e">
        <f t="shared" ref="CM1" si="38">CL1</f>
        <v>#DIV/0!</v>
      </c>
      <c r="CN1" s="31" t="e">
        <f t="shared" ref="CN1" si="39">CM1</f>
        <v>#DIV/0!</v>
      </c>
      <c r="CO1" s="31" t="e">
        <f t="shared" ref="CO1" si="40">CN1</f>
        <v>#DIV/0!</v>
      </c>
      <c r="CP1" s="31" t="e">
        <f t="shared" ref="CP1" si="41">CO1</f>
        <v>#DIV/0!</v>
      </c>
      <c r="CQ1" s="31" t="e">
        <f t="shared" ref="CQ1" si="42">CP1</f>
        <v>#DIV/0!</v>
      </c>
      <c r="CR1" s="31" t="e">
        <f t="shared" ref="CR1" si="43">CQ1</f>
        <v>#DIV/0!</v>
      </c>
      <c r="CS1" s="31" t="e">
        <f t="shared" ref="CS1" si="44">CR1</f>
        <v>#DIV/0!</v>
      </c>
      <c r="CT1" s="31" t="e">
        <f t="shared" ref="CT1" si="45">CS1</f>
        <v>#DIV/0!</v>
      </c>
      <c r="CU1" s="31" t="e">
        <f t="shared" ref="CU1" si="46">CT1</f>
        <v>#DIV/0!</v>
      </c>
      <c r="CV1" s="34" t="e">
        <f t="shared" ref="CV1" si="47">CU1</f>
        <v>#DIV/0!</v>
      </c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U2" s="50" t="s">
        <v>31</v>
      </c>
      <c r="AB2" s="34"/>
      <c r="AC2" s="71" t="e">
        <f>SUM(E12:AB12)/SUM(E13:AB13)</f>
        <v>#DIV/0!</v>
      </c>
      <c r="AZ2" s="34"/>
      <c r="BA2" s="71" t="e">
        <f>SUM(AC12:AZ12)/SUM(AC13:AZ13)</f>
        <v>#DIV/0!</v>
      </c>
      <c r="BX2" s="34"/>
      <c r="BY2" s="71" t="e">
        <f>SUM(BA12:BX12)/SUM(BA13:BX13)</f>
        <v>#DIV/0!</v>
      </c>
      <c r="CV2" s="34"/>
    </row>
    <row r="3" spans="1:124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8" t="s">
        <v>24</v>
      </c>
      <c r="F3" s="69"/>
      <c r="G3" s="69"/>
      <c r="H3" s="69"/>
      <c r="I3" s="69"/>
      <c r="J3" s="69"/>
      <c r="K3" s="69"/>
      <c r="L3" s="69"/>
      <c r="M3" s="1"/>
      <c r="N3" s="1"/>
      <c r="O3" s="1"/>
      <c r="P3" s="1"/>
      <c r="Q3" s="1"/>
      <c r="R3" s="1"/>
      <c r="S3" s="1"/>
      <c r="T3" s="1"/>
      <c r="U3" s="65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33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5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4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6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AZ4" si="48">AD1*SQRT(1/AD14)*100</f>
        <v>#DIV/0!</v>
      </c>
      <c r="AE4" s="1" t="e">
        <f t="shared" si="48"/>
        <v>#DIV/0!</v>
      </c>
      <c r="AF4" s="1" t="e">
        <f t="shared" si="48"/>
        <v>#DIV/0!</v>
      </c>
      <c r="AG4" s="1" t="e">
        <f t="shared" si="48"/>
        <v>#DIV/0!</v>
      </c>
      <c r="AH4" s="1" t="e">
        <f t="shared" si="48"/>
        <v>#DIV/0!</v>
      </c>
      <c r="AI4" s="1" t="e">
        <f t="shared" si="48"/>
        <v>#DIV/0!</v>
      </c>
      <c r="AJ4" s="1" t="e">
        <f t="shared" si="48"/>
        <v>#DIV/0!</v>
      </c>
      <c r="AK4" s="1" t="e">
        <f t="shared" si="48"/>
        <v>#DIV/0!</v>
      </c>
      <c r="AL4" s="1" t="e">
        <f t="shared" si="48"/>
        <v>#DIV/0!</v>
      </c>
      <c r="AM4" s="1" t="e">
        <f t="shared" si="48"/>
        <v>#DIV/0!</v>
      </c>
      <c r="AN4" s="1" t="e">
        <f t="shared" si="48"/>
        <v>#DIV/0!</v>
      </c>
      <c r="AO4" s="1" t="e">
        <f t="shared" si="48"/>
        <v>#DIV/0!</v>
      </c>
      <c r="AP4" s="1" t="e">
        <f t="shared" si="48"/>
        <v>#DIV/0!</v>
      </c>
      <c r="AQ4" s="1" t="e">
        <f t="shared" si="48"/>
        <v>#DIV/0!</v>
      </c>
      <c r="AR4" s="1" t="e">
        <f t="shared" si="48"/>
        <v>#DIV/0!</v>
      </c>
      <c r="AS4" s="1" t="e">
        <f t="shared" si="48"/>
        <v>#DIV/0!</v>
      </c>
      <c r="AT4" s="1" t="e">
        <f t="shared" si="48"/>
        <v>#DIV/0!</v>
      </c>
      <c r="AU4" s="1" t="e">
        <f t="shared" si="48"/>
        <v>#DIV/0!</v>
      </c>
      <c r="AV4" s="1" t="e">
        <f t="shared" si="48"/>
        <v>#DIV/0!</v>
      </c>
      <c r="AW4" s="1" t="e">
        <f t="shared" si="48"/>
        <v>#DIV/0!</v>
      </c>
      <c r="AX4" s="1" t="e">
        <f t="shared" si="48"/>
        <v>#DIV/0!</v>
      </c>
      <c r="AY4" s="1" t="e">
        <f t="shared" si="48"/>
        <v>#DIV/0!</v>
      </c>
      <c r="AZ4" s="35" t="e">
        <f t="shared" si="48"/>
        <v>#DIV/0!</v>
      </c>
      <c r="BA4" s="33" t="e">
        <f>BA1*SQRT(1/BA14)*100</f>
        <v>#DIV/0!</v>
      </c>
      <c r="BB4" s="1" t="e">
        <f t="shared" ref="BB4:BX4" si="49">BB1*SQRT(1/BB14)*100</f>
        <v>#DIV/0!</v>
      </c>
      <c r="BC4" s="1" t="e">
        <f t="shared" si="49"/>
        <v>#DIV/0!</v>
      </c>
      <c r="BD4" s="1" t="e">
        <f t="shared" si="49"/>
        <v>#DIV/0!</v>
      </c>
      <c r="BE4" s="1" t="e">
        <f t="shared" si="49"/>
        <v>#DIV/0!</v>
      </c>
      <c r="BF4" s="1" t="e">
        <f t="shared" si="49"/>
        <v>#DIV/0!</v>
      </c>
      <c r="BG4" s="1" t="e">
        <f t="shared" si="49"/>
        <v>#DIV/0!</v>
      </c>
      <c r="BH4" s="1" t="e">
        <f t="shared" si="49"/>
        <v>#DIV/0!</v>
      </c>
      <c r="BI4" s="1" t="e">
        <f t="shared" si="49"/>
        <v>#DIV/0!</v>
      </c>
      <c r="BJ4" s="1" t="e">
        <f t="shared" si="49"/>
        <v>#DIV/0!</v>
      </c>
      <c r="BK4" s="1" t="e">
        <f t="shared" si="49"/>
        <v>#DIV/0!</v>
      </c>
      <c r="BL4" s="1" t="e">
        <f t="shared" si="49"/>
        <v>#DIV/0!</v>
      </c>
      <c r="BM4" s="1" t="e">
        <f t="shared" si="49"/>
        <v>#DIV/0!</v>
      </c>
      <c r="BN4" s="1" t="e">
        <f t="shared" si="49"/>
        <v>#DIV/0!</v>
      </c>
      <c r="BO4" s="1" t="e">
        <f t="shared" si="49"/>
        <v>#DIV/0!</v>
      </c>
      <c r="BP4" s="1" t="e">
        <f t="shared" si="49"/>
        <v>#DIV/0!</v>
      </c>
      <c r="BQ4" s="1" t="e">
        <f t="shared" si="49"/>
        <v>#DIV/0!</v>
      </c>
      <c r="BR4" s="1" t="e">
        <f t="shared" si="49"/>
        <v>#DIV/0!</v>
      </c>
      <c r="BS4" s="1" t="e">
        <f t="shared" si="49"/>
        <v>#DIV/0!</v>
      </c>
      <c r="BT4" s="1" t="e">
        <f t="shared" si="49"/>
        <v>#DIV/0!</v>
      </c>
      <c r="BU4" s="1" t="e">
        <f t="shared" si="49"/>
        <v>#DIV/0!</v>
      </c>
      <c r="BV4" s="1" t="e">
        <f t="shared" si="49"/>
        <v>#DIV/0!</v>
      </c>
      <c r="BW4" s="1" t="e">
        <f t="shared" si="49"/>
        <v>#DIV/0!</v>
      </c>
      <c r="BX4" s="35" t="e">
        <f t="shared" si="49"/>
        <v>#DIV/0!</v>
      </c>
      <c r="BY4" s="1" t="e">
        <f t="shared" ref="BY4:CV4" si="50">BY1*SQRT(1/BY14)*100</f>
        <v>#DIV/0!</v>
      </c>
      <c r="BZ4" s="1" t="e">
        <f t="shared" si="50"/>
        <v>#DIV/0!</v>
      </c>
      <c r="CA4" s="1" t="e">
        <f t="shared" si="50"/>
        <v>#DIV/0!</v>
      </c>
      <c r="CB4" s="1" t="e">
        <f t="shared" si="50"/>
        <v>#DIV/0!</v>
      </c>
      <c r="CC4" s="1" t="e">
        <f t="shared" si="50"/>
        <v>#DIV/0!</v>
      </c>
      <c r="CD4" s="1" t="e">
        <f t="shared" si="50"/>
        <v>#DIV/0!</v>
      </c>
      <c r="CE4" s="1" t="e">
        <f t="shared" si="50"/>
        <v>#DIV/0!</v>
      </c>
      <c r="CF4" s="1" t="e">
        <f t="shared" si="50"/>
        <v>#DIV/0!</v>
      </c>
      <c r="CG4" s="1" t="e">
        <f t="shared" si="50"/>
        <v>#DIV/0!</v>
      </c>
      <c r="CH4" s="1" t="e">
        <f t="shared" si="50"/>
        <v>#DIV/0!</v>
      </c>
      <c r="CI4" s="1" t="e">
        <f t="shared" si="50"/>
        <v>#DIV/0!</v>
      </c>
      <c r="CJ4" s="1" t="e">
        <f t="shared" si="50"/>
        <v>#DIV/0!</v>
      </c>
      <c r="CK4" s="1" t="e">
        <f t="shared" si="50"/>
        <v>#DIV/0!</v>
      </c>
      <c r="CL4" s="1" t="e">
        <f t="shared" si="50"/>
        <v>#DIV/0!</v>
      </c>
      <c r="CM4" s="1" t="e">
        <f t="shared" si="50"/>
        <v>#DIV/0!</v>
      </c>
      <c r="CN4" s="1" t="e">
        <f t="shared" si="50"/>
        <v>#DIV/0!</v>
      </c>
      <c r="CO4" s="1" t="e">
        <f t="shared" si="50"/>
        <v>#DIV/0!</v>
      </c>
      <c r="CP4" s="1" t="e">
        <f t="shared" si="50"/>
        <v>#DIV/0!</v>
      </c>
      <c r="CQ4" s="1" t="e">
        <f t="shared" si="50"/>
        <v>#DIV/0!</v>
      </c>
      <c r="CR4" s="1" t="e">
        <f t="shared" si="50"/>
        <v>#DIV/0!</v>
      </c>
      <c r="CS4" s="1" t="e">
        <f t="shared" si="50"/>
        <v>#DIV/0!</v>
      </c>
      <c r="CT4" s="1" t="e">
        <f t="shared" si="50"/>
        <v>#DIV/0!</v>
      </c>
      <c r="CU4" s="1" t="e">
        <f t="shared" si="50"/>
        <v>#DIV/0!</v>
      </c>
      <c r="CV4" s="34" t="e">
        <f t="shared" si="50"/>
        <v>#DIV/0!</v>
      </c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66" t="s">
        <v>32</v>
      </c>
      <c r="V5" s="1"/>
      <c r="W5" s="1"/>
      <c r="X5" s="1"/>
      <c r="Y5" s="1"/>
      <c r="Z5" s="1"/>
      <c r="AA5" s="1"/>
      <c r="AB5" s="35"/>
      <c r="AC5" s="33" t="e">
        <f t="shared" ref="AC5:AZ5" si="51">AC7+3*AC4</f>
        <v>#DIV/0!</v>
      </c>
      <c r="AD5" s="1" t="e">
        <f t="shared" si="51"/>
        <v>#DIV/0!</v>
      </c>
      <c r="AE5" s="1" t="e">
        <f t="shared" si="51"/>
        <v>#DIV/0!</v>
      </c>
      <c r="AF5" s="1" t="e">
        <f t="shared" si="51"/>
        <v>#DIV/0!</v>
      </c>
      <c r="AG5" s="1" t="e">
        <f t="shared" si="51"/>
        <v>#DIV/0!</v>
      </c>
      <c r="AH5" s="1" t="e">
        <f t="shared" si="51"/>
        <v>#DIV/0!</v>
      </c>
      <c r="AI5" s="1" t="e">
        <f t="shared" si="51"/>
        <v>#DIV/0!</v>
      </c>
      <c r="AJ5" s="1" t="e">
        <f t="shared" si="51"/>
        <v>#DIV/0!</v>
      </c>
      <c r="AK5" s="1" t="e">
        <f t="shared" si="51"/>
        <v>#DIV/0!</v>
      </c>
      <c r="AL5" s="1" t="e">
        <f t="shared" si="51"/>
        <v>#DIV/0!</v>
      </c>
      <c r="AM5" s="1" t="e">
        <f t="shared" si="51"/>
        <v>#DIV/0!</v>
      </c>
      <c r="AN5" s="1" t="e">
        <f t="shared" si="51"/>
        <v>#DIV/0!</v>
      </c>
      <c r="AO5" s="1" t="e">
        <f t="shared" si="51"/>
        <v>#DIV/0!</v>
      </c>
      <c r="AP5" s="1" t="e">
        <f t="shared" si="51"/>
        <v>#DIV/0!</v>
      </c>
      <c r="AQ5" s="1" t="e">
        <f t="shared" si="51"/>
        <v>#DIV/0!</v>
      </c>
      <c r="AR5" s="1" t="e">
        <f t="shared" si="51"/>
        <v>#DIV/0!</v>
      </c>
      <c r="AS5" s="1" t="e">
        <f t="shared" si="51"/>
        <v>#DIV/0!</v>
      </c>
      <c r="AT5" s="1" t="e">
        <f t="shared" si="51"/>
        <v>#DIV/0!</v>
      </c>
      <c r="AU5" s="1" t="e">
        <f t="shared" si="51"/>
        <v>#DIV/0!</v>
      </c>
      <c r="AV5" s="1" t="e">
        <f t="shared" si="51"/>
        <v>#DIV/0!</v>
      </c>
      <c r="AW5" s="1" t="e">
        <f t="shared" si="51"/>
        <v>#DIV/0!</v>
      </c>
      <c r="AX5" s="1" t="e">
        <f t="shared" si="51"/>
        <v>#DIV/0!</v>
      </c>
      <c r="AY5" s="1" t="e">
        <f t="shared" si="51"/>
        <v>#DIV/0!</v>
      </c>
      <c r="AZ5" s="35" t="e">
        <f t="shared" si="51"/>
        <v>#DIV/0!</v>
      </c>
      <c r="BA5" s="33" t="e">
        <f t="shared" ref="BA5:BX5" si="52">BA7+3*BA4</f>
        <v>#DIV/0!</v>
      </c>
      <c r="BB5" s="1" t="e">
        <f t="shared" si="52"/>
        <v>#DIV/0!</v>
      </c>
      <c r="BC5" s="1" t="e">
        <f t="shared" si="52"/>
        <v>#DIV/0!</v>
      </c>
      <c r="BD5" s="1" t="e">
        <f t="shared" si="52"/>
        <v>#DIV/0!</v>
      </c>
      <c r="BE5" s="1" t="e">
        <f t="shared" si="52"/>
        <v>#DIV/0!</v>
      </c>
      <c r="BF5" s="1" t="e">
        <f t="shared" si="52"/>
        <v>#DIV/0!</v>
      </c>
      <c r="BG5" s="1" t="e">
        <f t="shared" si="52"/>
        <v>#DIV/0!</v>
      </c>
      <c r="BH5" s="1" t="e">
        <f t="shared" si="52"/>
        <v>#DIV/0!</v>
      </c>
      <c r="BI5" s="1" t="e">
        <f t="shared" si="52"/>
        <v>#DIV/0!</v>
      </c>
      <c r="BJ5" s="1" t="e">
        <f t="shared" si="52"/>
        <v>#DIV/0!</v>
      </c>
      <c r="BK5" s="1" t="e">
        <f t="shared" si="52"/>
        <v>#DIV/0!</v>
      </c>
      <c r="BL5" s="1" t="e">
        <f t="shared" si="52"/>
        <v>#DIV/0!</v>
      </c>
      <c r="BM5" s="1" t="e">
        <f t="shared" si="52"/>
        <v>#DIV/0!</v>
      </c>
      <c r="BN5" s="1" t="e">
        <f t="shared" si="52"/>
        <v>#DIV/0!</v>
      </c>
      <c r="BO5" s="1" t="e">
        <f t="shared" si="52"/>
        <v>#DIV/0!</v>
      </c>
      <c r="BP5" s="1" t="e">
        <f t="shared" si="52"/>
        <v>#DIV/0!</v>
      </c>
      <c r="BQ5" s="1" t="e">
        <f t="shared" si="52"/>
        <v>#DIV/0!</v>
      </c>
      <c r="BR5" s="1" t="e">
        <f t="shared" si="52"/>
        <v>#DIV/0!</v>
      </c>
      <c r="BS5" s="1" t="e">
        <f t="shared" si="52"/>
        <v>#DIV/0!</v>
      </c>
      <c r="BT5" s="1" t="e">
        <f t="shared" si="52"/>
        <v>#DIV/0!</v>
      </c>
      <c r="BU5" s="1" t="e">
        <f t="shared" si="52"/>
        <v>#DIV/0!</v>
      </c>
      <c r="BV5" s="1" t="e">
        <f t="shared" si="52"/>
        <v>#DIV/0!</v>
      </c>
      <c r="BW5" s="1" t="e">
        <f t="shared" si="52"/>
        <v>#DIV/0!</v>
      </c>
      <c r="BX5" s="35" t="e">
        <f t="shared" si="52"/>
        <v>#DIV/0!</v>
      </c>
      <c r="BY5" s="1" t="e">
        <f t="shared" ref="BY5:CV5" si="53">BY7+3*BY4</f>
        <v>#DIV/0!</v>
      </c>
      <c r="BZ5" s="1" t="e">
        <f t="shared" si="53"/>
        <v>#DIV/0!</v>
      </c>
      <c r="CA5" s="1" t="e">
        <f t="shared" si="53"/>
        <v>#DIV/0!</v>
      </c>
      <c r="CB5" s="1" t="e">
        <f t="shared" si="53"/>
        <v>#DIV/0!</v>
      </c>
      <c r="CC5" s="1" t="e">
        <f t="shared" si="53"/>
        <v>#DIV/0!</v>
      </c>
      <c r="CD5" s="1" t="e">
        <f t="shared" si="53"/>
        <v>#DIV/0!</v>
      </c>
      <c r="CE5" s="1" t="e">
        <f t="shared" si="53"/>
        <v>#DIV/0!</v>
      </c>
      <c r="CF5" s="1" t="e">
        <f t="shared" si="53"/>
        <v>#DIV/0!</v>
      </c>
      <c r="CG5" s="1" t="e">
        <f t="shared" si="53"/>
        <v>#DIV/0!</v>
      </c>
      <c r="CH5" s="1" t="e">
        <f t="shared" si="53"/>
        <v>#DIV/0!</v>
      </c>
      <c r="CI5" s="1" t="e">
        <f t="shared" si="53"/>
        <v>#DIV/0!</v>
      </c>
      <c r="CJ5" s="1" t="e">
        <f t="shared" si="53"/>
        <v>#DIV/0!</v>
      </c>
      <c r="CK5" s="1" t="e">
        <f t="shared" si="53"/>
        <v>#DIV/0!</v>
      </c>
      <c r="CL5" s="1" t="e">
        <f t="shared" si="53"/>
        <v>#DIV/0!</v>
      </c>
      <c r="CM5" s="1" t="e">
        <f t="shared" si="53"/>
        <v>#DIV/0!</v>
      </c>
      <c r="CN5" s="1" t="e">
        <f t="shared" si="53"/>
        <v>#DIV/0!</v>
      </c>
      <c r="CO5" s="1" t="e">
        <f t="shared" si="53"/>
        <v>#DIV/0!</v>
      </c>
      <c r="CP5" s="1" t="e">
        <f t="shared" si="53"/>
        <v>#DIV/0!</v>
      </c>
      <c r="CQ5" s="1" t="e">
        <f t="shared" si="53"/>
        <v>#DIV/0!</v>
      </c>
      <c r="CR5" s="1" t="e">
        <f t="shared" si="53"/>
        <v>#DIV/0!</v>
      </c>
      <c r="CS5" s="1" t="e">
        <f t="shared" si="53"/>
        <v>#DIV/0!</v>
      </c>
      <c r="CT5" s="1" t="e">
        <f t="shared" si="53"/>
        <v>#DIV/0!</v>
      </c>
      <c r="CU5" s="1" t="e">
        <f t="shared" si="53"/>
        <v>#DIV/0!</v>
      </c>
      <c r="CV5" s="34" t="e">
        <f t="shared" si="53"/>
        <v>#DIV/0!</v>
      </c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66" t="s">
        <v>21</v>
      </c>
      <c r="V6" s="1"/>
      <c r="W6" s="1"/>
      <c r="X6" s="1"/>
      <c r="Y6" s="1"/>
      <c r="Z6" s="1"/>
      <c r="AA6" s="1"/>
      <c r="AB6" s="35"/>
      <c r="AC6" s="33" t="e">
        <f t="shared" ref="AC6:AZ6" si="54">AC7+2*AC4</f>
        <v>#DIV/0!</v>
      </c>
      <c r="AD6" s="1" t="e">
        <f t="shared" si="54"/>
        <v>#DIV/0!</v>
      </c>
      <c r="AE6" s="1" t="e">
        <f t="shared" si="54"/>
        <v>#DIV/0!</v>
      </c>
      <c r="AF6" s="1" t="e">
        <f t="shared" si="54"/>
        <v>#DIV/0!</v>
      </c>
      <c r="AG6" s="1" t="e">
        <f t="shared" si="54"/>
        <v>#DIV/0!</v>
      </c>
      <c r="AH6" s="1" t="e">
        <f t="shared" si="54"/>
        <v>#DIV/0!</v>
      </c>
      <c r="AI6" s="1" t="e">
        <f t="shared" si="54"/>
        <v>#DIV/0!</v>
      </c>
      <c r="AJ6" s="1" t="e">
        <f t="shared" si="54"/>
        <v>#DIV/0!</v>
      </c>
      <c r="AK6" s="1" t="e">
        <f t="shared" si="54"/>
        <v>#DIV/0!</v>
      </c>
      <c r="AL6" s="1" t="e">
        <f t="shared" si="54"/>
        <v>#DIV/0!</v>
      </c>
      <c r="AM6" s="1" t="e">
        <f t="shared" si="54"/>
        <v>#DIV/0!</v>
      </c>
      <c r="AN6" s="1" t="e">
        <f t="shared" si="54"/>
        <v>#DIV/0!</v>
      </c>
      <c r="AO6" s="1" t="e">
        <f t="shared" si="54"/>
        <v>#DIV/0!</v>
      </c>
      <c r="AP6" s="1" t="e">
        <f t="shared" si="54"/>
        <v>#DIV/0!</v>
      </c>
      <c r="AQ6" s="1" t="e">
        <f t="shared" si="54"/>
        <v>#DIV/0!</v>
      </c>
      <c r="AR6" s="1" t="e">
        <f t="shared" si="54"/>
        <v>#DIV/0!</v>
      </c>
      <c r="AS6" s="1" t="e">
        <f t="shared" si="54"/>
        <v>#DIV/0!</v>
      </c>
      <c r="AT6" s="1" t="e">
        <f t="shared" si="54"/>
        <v>#DIV/0!</v>
      </c>
      <c r="AU6" s="1" t="e">
        <f t="shared" si="54"/>
        <v>#DIV/0!</v>
      </c>
      <c r="AV6" s="1" t="e">
        <f t="shared" si="54"/>
        <v>#DIV/0!</v>
      </c>
      <c r="AW6" s="1" t="e">
        <f t="shared" si="54"/>
        <v>#DIV/0!</v>
      </c>
      <c r="AX6" s="1" t="e">
        <f t="shared" si="54"/>
        <v>#DIV/0!</v>
      </c>
      <c r="AY6" s="1" t="e">
        <f t="shared" si="54"/>
        <v>#DIV/0!</v>
      </c>
      <c r="AZ6" s="35" t="e">
        <f t="shared" si="54"/>
        <v>#DIV/0!</v>
      </c>
      <c r="BA6" s="33" t="e">
        <f t="shared" ref="BA6:BX6" si="55">BA7+2*BA4</f>
        <v>#DIV/0!</v>
      </c>
      <c r="BB6" s="1" t="e">
        <f t="shared" si="55"/>
        <v>#DIV/0!</v>
      </c>
      <c r="BC6" s="1" t="e">
        <f t="shared" si="55"/>
        <v>#DIV/0!</v>
      </c>
      <c r="BD6" s="1" t="e">
        <f t="shared" si="55"/>
        <v>#DIV/0!</v>
      </c>
      <c r="BE6" s="1" t="e">
        <f t="shared" si="55"/>
        <v>#DIV/0!</v>
      </c>
      <c r="BF6" s="1" t="e">
        <f t="shared" si="55"/>
        <v>#DIV/0!</v>
      </c>
      <c r="BG6" s="1" t="e">
        <f t="shared" si="55"/>
        <v>#DIV/0!</v>
      </c>
      <c r="BH6" s="1" t="e">
        <f t="shared" si="55"/>
        <v>#DIV/0!</v>
      </c>
      <c r="BI6" s="1" t="e">
        <f t="shared" si="55"/>
        <v>#DIV/0!</v>
      </c>
      <c r="BJ6" s="1" t="e">
        <f t="shared" si="55"/>
        <v>#DIV/0!</v>
      </c>
      <c r="BK6" s="1" t="e">
        <f t="shared" si="55"/>
        <v>#DIV/0!</v>
      </c>
      <c r="BL6" s="1" t="e">
        <f t="shared" si="55"/>
        <v>#DIV/0!</v>
      </c>
      <c r="BM6" s="1" t="e">
        <f t="shared" si="55"/>
        <v>#DIV/0!</v>
      </c>
      <c r="BN6" s="1" t="e">
        <f t="shared" si="55"/>
        <v>#DIV/0!</v>
      </c>
      <c r="BO6" s="1" t="e">
        <f t="shared" si="55"/>
        <v>#DIV/0!</v>
      </c>
      <c r="BP6" s="1" t="e">
        <f t="shared" si="55"/>
        <v>#DIV/0!</v>
      </c>
      <c r="BQ6" s="1" t="e">
        <f t="shared" si="55"/>
        <v>#DIV/0!</v>
      </c>
      <c r="BR6" s="1" t="e">
        <f t="shared" si="55"/>
        <v>#DIV/0!</v>
      </c>
      <c r="BS6" s="1" t="e">
        <f t="shared" si="55"/>
        <v>#DIV/0!</v>
      </c>
      <c r="BT6" s="1" t="e">
        <f t="shared" si="55"/>
        <v>#DIV/0!</v>
      </c>
      <c r="BU6" s="1" t="e">
        <f t="shared" si="55"/>
        <v>#DIV/0!</v>
      </c>
      <c r="BV6" s="1" t="e">
        <f t="shared" si="55"/>
        <v>#DIV/0!</v>
      </c>
      <c r="BW6" s="1" t="e">
        <f t="shared" si="55"/>
        <v>#DIV/0!</v>
      </c>
      <c r="BX6" s="35" t="e">
        <f t="shared" si="55"/>
        <v>#DIV/0!</v>
      </c>
      <c r="BY6" s="1" t="e">
        <f t="shared" ref="BY6:CV6" si="56">BY7+2*BY4</f>
        <v>#DIV/0!</v>
      </c>
      <c r="BZ6" s="1" t="e">
        <f t="shared" si="56"/>
        <v>#DIV/0!</v>
      </c>
      <c r="CA6" s="1" t="e">
        <f t="shared" si="56"/>
        <v>#DIV/0!</v>
      </c>
      <c r="CB6" s="1" t="e">
        <f t="shared" si="56"/>
        <v>#DIV/0!</v>
      </c>
      <c r="CC6" s="1" t="e">
        <f t="shared" si="56"/>
        <v>#DIV/0!</v>
      </c>
      <c r="CD6" s="1" t="e">
        <f t="shared" si="56"/>
        <v>#DIV/0!</v>
      </c>
      <c r="CE6" s="1" t="e">
        <f t="shared" si="56"/>
        <v>#DIV/0!</v>
      </c>
      <c r="CF6" s="1" t="e">
        <f t="shared" si="56"/>
        <v>#DIV/0!</v>
      </c>
      <c r="CG6" s="1" t="e">
        <f t="shared" si="56"/>
        <v>#DIV/0!</v>
      </c>
      <c r="CH6" s="1" t="e">
        <f t="shared" si="56"/>
        <v>#DIV/0!</v>
      </c>
      <c r="CI6" s="1" t="e">
        <f t="shared" si="56"/>
        <v>#DIV/0!</v>
      </c>
      <c r="CJ6" s="1" t="e">
        <f t="shared" si="56"/>
        <v>#DIV/0!</v>
      </c>
      <c r="CK6" s="1" t="e">
        <f t="shared" si="56"/>
        <v>#DIV/0!</v>
      </c>
      <c r="CL6" s="1" t="e">
        <f t="shared" si="56"/>
        <v>#DIV/0!</v>
      </c>
      <c r="CM6" s="1" t="e">
        <f t="shared" si="56"/>
        <v>#DIV/0!</v>
      </c>
      <c r="CN6" s="1" t="e">
        <f t="shared" si="56"/>
        <v>#DIV/0!</v>
      </c>
      <c r="CO6" s="1" t="e">
        <f t="shared" si="56"/>
        <v>#DIV/0!</v>
      </c>
      <c r="CP6" s="1" t="e">
        <f t="shared" si="56"/>
        <v>#DIV/0!</v>
      </c>
      <c r="CQ6" s="1" t="e">
        <f t="shared" si="56"/>
        <v>#DIV/0!</v>
      </c>
      <c r="CR6" s="1" t="e">
        <f t="shared" si="56"/>
        <v>#DIV/0!</v>
      </c>
      <c r="CS6" s="1" t="e">
        <f t="shared" si="56"/>
        <v>#DIV/0!</v>
      </c>
      <c r="CT6" s="1" t="e">
        <f t="shared" si="56"/>
        <v>#DIV/0!</v>
      </c>
      <c r="CU6" s="1" t="e">
        <f t="shared" si="56"/>
        <v>#DIV/0!</v>
      </c>
      <c r="CV6" s="34" t="e">
        <f t="shared" si="56"/>
        <v>#DIV/0!</v>
      </c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66" t="s">
        <v>33</v>
      </c>
      <c r="V7" s="1"/>
      <c r="W7" s="1"/>
      <c r="X7" s="1"/>
      <c r="Y7" s="1"/>
      <c r="Z7" s="1"/>
      <c r="AA7" s="1"/>
      <c r="AB7" s="35"/>
      <c r="AC7" s="72" t="e">
        <f>AC2*100</f>
        <v>#DIV/0!</v>
      </c>
      <c r="AD7" s="1" t="e">
        <f t="shared" ref="AD7:AZ7" si="57">AC7</f>
        <v>#DIV/0!</v>
      </c>
      <c r="AE7" s="1" t="e">
        <f t="shared" si="57"/>
        <v>#DIV/0!</v>
      </c>
      <c r="AF7" s="1" t="e">
        <f t="shared" si="57"/>
        <v>#DIV/0!</v>
      </c>
      <c r="AG7" s="1" t="e">
        <f t="shared" si="57"/>
        <v>#DIV/0!</v>
      </c>
      <c r="AH7" s="1" t="e">
        <f t="shared" si="57"/>
        <v>#DIV/0!</v>
      </c>
      <c r="AI7" s="1" t="e">
        <f t="shared" si="57"/>
        <v>#DIV/0!</v>
      </c>
      <c r="AJ7" s="1" t="e">
        <f t="shared" si="57"/>
        <v>#DIV/0!</v>
      </c>
      <c r="AK7" s="1" t="e">
        <f t="shared" si="57"/>
        <v>#DIV/0!</v>
      </c>
      <c r="AL7" s="1" t="e">
        <f t="shared" si="57"/>
        <v>#DIV/0!</v>
      </c>
      <c r="AM7" s="1" t="e">
        <f t="shared" si="57"/>
        <v>#DIV/0!</v>
      </c>
      <c r="AN7" s="1" t="e">
        <f t="shared" si="57"/>
        <v>#DIV/0!</v>
      </c>
      <c r="AO7" s="1" t="e">
        <f t="shared" si="57"/>
        <v>#DIV/0!</v>
      </c>
      <c r="AP7" s="1" t="e">
        <f t="shared" si="57"/>
        <v>#DIV/0!</v>
      </c>
      <c r="AQ7" s="1" t="e">
        <f t="shared" si="57"/>
        <v>#DIV/0!</v>
      </c>
      <c r="AR7" s="1" t="e">
        <f t="shared" si="57"/>
        <v>#DIV/0!</v>
      </c>
      <c r="AS7" s="1" t="e">
        <f t="shared" si="57"/>
        <v>#DIV/0!</v>
      </c>
      <c r="AT7" s="1" t="e">
        <f t="shared" si="57"/>
        <v>#DIV/0!</v>
      </c>
      <c r="AU7" s="1" t="e">
        <f t="shared" si="57"/>
        <v>#DIV/0!</v>
      </c>
      <c r="AV7" s="1" t="e">
        <f t="shared" si="57"/>
        <v>#DIV/0!</v>
      </c>
      <c r="AW7" s="1" t="e">
        <f t="shared" si="57"/>
        <v>#DIV/0!</v>
      </c>
      <c r="AX7" s="1" t="e">
        <f t="shared" si="57"/>
        <v>#DIV/0!</v>
      </c>
      <c r="AY7" s="1" t="e">
        <f t="shared" si="57"/>
        <v>#DIV/0!</v>
      </c>
      <c r="AZ7" s="35" t="e">
        <f t="shared" si="57"/>
        <v>#DIV/0!</v>
      </c>
      <c r="BA7" s="72" t="e">
        <f>BA2*100</f>
        <v>#DIV/0!</v>
      </c>
      <c r="BB7" s="1" t="e">
        <f t="shared" ref="BB7" si="58">BA7</f>
        <v>#DIV/0!</v>
      </c>
      <c r="BC7" s="1" t="e">
        <f t="shared" ref="BC7" si="59">BB7</f>
        <v>#DIV/0!</v>
      </c>
      <c r="BD7" s="1" t="e">
        <f t="shared" ref="BD7" si="60">BC7</f>
        <v>#DIV/0!</v>
      </c>
      <c r="BE7" s="1" t="e">
        <f t="shared" ref="BE7" si="61">BD7</f>
        <v>#DIV/0!</v>
      </c>
      <c r="BF7" s="1" t="e">
        <f t="shared" ref="BF7" si="62">BE7</f>
        <v>#DIV/0!</v>
      </c>
      <c r="BG7" s="1" t="e">
        <f t="shared" ref="BG7" si="63">BF7</f>
        <v>#DIV/0!</v>
      </c>
      <c r="BH7" s="1" t="e">
        <f t="shared" ref="BH7" si="64">BG7</f>
        <v>#DIV/0!</v>
      </c>
      <c r="BI7" s="1" t="e">
        <f t="shared" ref="BI7" si="65">BH7</f>
        <v>#DIV/0!</v>
      </c>
      <c r="BJ7" s="1" t="e">
        <f t="shared" ref="BJ7" si="66">BI7</f>
        <v>#DIV/0!</v>
      </c>
      <c r="BK7" s="1" t="e">
        <f t="shared" ref="BK7" si="67">BJ7</f>
        <v>#DIV/0!</v>
      </c>
      <c r="BL7" s="1" t="e">
        <f t="shared" ref="BL7" si="68">BK7</f>
        <v>#DIV/0!</v>
      </c>
      <c r="BM7" s="1" t="e">
        <f t="shared" ref="BM7" si="69">BL7</f>
        <v>#DIV/0!</v>
      </c>
      <c r="BN7" s="1" t="e">
        <f t="shared" ref="BN7" si="70">BM7</f>
        <v>#DIV/0!</v>
      </c>
      <c r="BO7" s="1" t="e">
        <f t="shared" ref="BO7" si="71">BN7</f>
        <v>#DIV/0!</v>
      </c>
      <c r="BP7" s="1" t="e">
        <f t="shared" ref="BP7" si="72">BO7</f>
        <v>#DIV/0!</v>
      </c>
      <c r="BQ7" s="1" t="e">
        <f t="shared" ref="BQ7" si="73">BP7</f>
        <v>#DIV/0!</v>
      </c>
      <c r="BR7" s="1" t="e">
        <f t="shared" ref="BR7" si="74">BQ7</f>
        <v>#DIV/0!</v>
      </c>
      <c r="BS7" s="1" t="e">
        <f t="shared" ref="BS7" si="75">BR7</f>
        <v>#DIV/0!</v>
      </c>
      <c r="BT7" s="1" t="e">
        <f t="shared" ref="BT7" si="76">BS7</f>
        <v>#DIV/0!</v>
      </c>
      <c r="BU7" s="1" t="e">
        <f t="shared" ref="BU7" si="77">BT7</f>
        <v>#DIV/0!</v>
      </c>
      <c r="BV7" s="1" t="e">
        <f t="shared" ref="BV7" si="78">BU7</f>
        <v>#DIV/0!</v>
      </c>
      <c r="BW7" s="1" t="e">
        <f t="shared" ref="BW7" si="79">BV7</f>
        <v>#DIV/0!</v>
      </c>
      <c r="BX7" s="35" t="e">
        <f t="shared" ref="BX7" si="80">BW7</f>
        <v>#DIV/0!</v>
      </c>
      <c r="BY7" s="72" t="e">
        <f>BY2*100</f>
        <v>#DIV/0!</v>
      </c>
      <c r="BZ7" s="1" t="e">
        <f t="shared" ref="BZ7" si="81">BY7</f>
        <v>#DIV/0!</v>
      </c>
      <c r="CA7" s="1" t="e">
        <f t="shared" ref="CA7" si="82">BZ7</f>
        <v>#DIV/0!</v>
      </c>
      <c r="CB7" s="1" t="e">
        <f t="shared" ref="CB7" si="83">CA7</f>
        <v>#DIV/0!</v>
      </c>
      <c r="CC7" s="1" t="e">
        <f t="shared" ref="CC7" si="84">CB7</f>
        <v>#DIV/0!</v>
      </c>
      <c r="CD7" s="1" t="e">
        <f t="shared" ref="CD7" si="85">CC7</f>
        <v>#DIV/0!</v>
      </c>
      <c r="CE7" s="1" t="e">
        <f t="shared" ref="CE7" si="86">CD7</f>
        <v>#DIV/0!</v>
      </c>
      <c r="CF7" s="1" t="e">
        <f t="shared" ref="CF7" si="87">CE7</f>
        <v>#DIV/0!</v>
      </c>
      <c r="CG7" s="1" t="e">
        <f t="shared" ref="CG7" si="88">CF7</f>
        <v>#DIV/0!</v>
      </c>
      <c r="CH7" s="1" t="e">
        <f t="shared" ref="CH7" si="89">CG7</f>
        <v>#DIV/0!</v>
      </c>
      <c r="CI7" s="1" t="e">
        <f t="shared" ref="CI7" si="90">CH7</f>
        <v>#DIV/0!</v>
      </c>
      <c r="CJ7" s="1" t="e">
        <f t="shared" ref="CJ7" si="91">CI7</f>
        <v>#DIV/0!</v>
      </c>
      <c r="CK7" s="1" t="e">
        <f t="shared" ref="CK7" si="92">CJ7</f>
        <v>#DIV/0!</v>
      </c>
      <c r="CL7" s="1" t="e">
        <f t="shared" ref="CL7" si="93">CK7</f>
        <v>#DIV/0!</v>
      </c>
      <c r="CM7" s="1" t="e">
        <f t="shared" ref="CM7" si="94">CL7</f>
        <v>#DIV/0!</v>
      </c>
      <c r="CN7" s="1" t="e">
        <f t="shared" ref="CN7" si="95">CM7</f>
        <v>#DIV/0!</v>
      </c>
      <c r="CO7" s="1" t="e">
        <f t="shared" ref="CO7" si="96">CN7</f>
        <v>#DIV/0!</v>
      </c>
      <c r="CP7" s="1" t="e">
        <f t="shared" ref="CP7" si="97">CO7</f>
        <v>#DIV/0!</v>
      </c>
      <c r="CQ7" s="1" t="e">
        <f t="shared" ref="CQ7" si="98">CP7</f>
        <v>#DIV/0!</v>
      </c>
      <c r="CR7" s="1" t="e">
        <f t="shared" ref="CR7" si="99">CQ7</f>
        <v>#DIV/0!</v>
      </c>
      <c r="CS7" s="1" t="e">
        <f t="shared" ref="CS7" si="100">CR7</f>
        <v>#DIV/0!</v>
      </c>
      <c r="CT7" s="1" t="e">
        <f t="shared" ref="CT7" si="101">CS7</f>
        <v>#DIV/0!</v>
      </c>
      <c r="CU7" s="1" t="e">
        <f t="shared" ref="CU7" si="102">CT7</f>
        <v>#DIV/0!</v>
      </c>
      <c r="CV7" s="34" t="e">
        <f t="shared" ref="CV7" si="103">CU7</f>
        <v>#DIV/0!</v>
      </c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6" t="s">
        <v>22</v>
      </c>
      <c r="V8" s="1"/>
      <c r="W8" s="1"/>
      <c r="X8" s="1"/>
      <c r="Y8" s="1"/>
      <c r="Z8" s="1"/>
      <c r="AA8" s="1"/>
      <c r="AB8" s="35"/>
      <c r="AC8" s="33" t="e">
        <f t="shared" ref="AC8:AZ8" si="104">MAXA(AC7-2*AC4,0)</f>
        <v>#DIV/0!</v>
      </c>
      <c r="AD8" s="1" t="e">
        <f t="shared" si="104"/>
        <v>#DIV/0!</v>
      </c>
      <c r="AE8" s="1" t="e">
        <f t="shared" si="104"/>
        <v>#DIV/0!</v>
      </c>
      <c r="AF8" s="1" t="e">
        <f t="shared" si="104"/>
        <v>#DIV/0!</v>
      </c>
      <c r="AG8" s="1" t="e">
        <f t="shared" si="104"/>
        <v>#DIV/0!</v>
      </c>
      <c r="AH8" s="1" t="e">
        <f t="shared" si="104"/>
        <v>#DIV/0!</v>
      </c>
      <c r="AI8" s="1" t="e">
        <f t="shared" si="104"/>
        <v>#DIV/0!</v>
      </c>
      <c r="AJ8" s="1" t="e">
        <f t="shared" si="104"/>
        <v>#DIV/0!</v>
      </c>
      <c r="AK8" s="1" t="e">
        <f t="shared" si="104"/>
        <v>#DIV/0!</v>
      </c>
      <c r="AL8" s="1" t="e">
        <f t="shared" si="104"/>
        <v>#DIV/0!</v>
      </c>
      <c r="AM8" s="1" t="e">
        <f t="shared" si="104"/>
        <v>#DIV/0!</v>
      </c>
      <c r="AN8" s="1" t="e">
        <f t="shared" si="104"/>
        <v>#DIV/0!</v>
      </c>
      <c r="AO8" s="1" t="e">
        <f t="shared" si="104"/>
        <v>#DIV/0!</v>
      </c>
      <c r="AP8" s="1" t="e">
        <f t="shared" si="104"/>
        <v>#DIV/0!</v>
      </c>
      <c r="AQ8" s="1" t="e">
        <f t="shared" si="104"/>
        <v>#DIV/0!</v>
      </c>
      <c r="AR8" s="1" t="e">
        <f t="shared" si="104"/>
        <v>#DIV/0!</v>
      </c>
      <c r="AS8" s="1" t="e">
        <f t="shared" si="104"/>
        <v>#DIV/0!</v>
      </c>
      <c r="AT8" s="1" t="e">
        <f t="shared" si="104"/>
        <v>#DIV/0!</v>
      </c>
      <c r="AU8" s="1" t="e">
        <f t="shared" si="104"/>
        <v>#DIV/0!</v>
      </c>
      <c r="AV8" s="1" t="e">
        <f t="shared" si="104"/>
        <v>#DIV/0!</v>
      </c>
      <c r="AW8" s="1" t="e">
        <f t="shared" si="104"/>
        <v>#DIV/0!</v>
      </c>
      <c r="AX8" s="1" t="e">
        <f t="shared" si="104"/>
        <v>#DIV/0!</v>
      </c>
      <c r="AY8" s="1" t="e">
        <f t="shared" si="104"/>
        <v>#DIV/0!</v>
      </c>
      <c r="AZ8" s="35" t="e">
        <f t="shared" si="104"/>
        <v>#DIV/0!</v>
      </c>
      <c r="BA8" s="33" t="e">
        <f t="shared" ref="BA8:BX8" si="105">MAXA(BA7-2*BA4,0)</f>
        <v>#DIV/0!</v>
      </c>
      <c r="BB8" s="1" t="e">
        <f t="shared" si="105"/>
        <v>#DIV/0!</v>
      </c>
      <c r="BC8" s="1" t="e">
        <f t="shared" si="105"/>
        <v>#DIV/0!</v>
      </c>
      <c r="BD8" s="1" t="e">
        <f t="shared" si="105"/>
        <v>#DIV/0!</v>
      </c>
      <c r="BE8" s="1" t="e">
        <f t="shared" si="105"/>
        <v>#DIV/0!</v>
      </c>
      <c r="BF8" s="1" t="e">
        <f t="shared" si="105"/>
        <v>#DIV/0!</v>
      </c>
      <c r="BG8" s="1" t="e">
        <f t="shared" si="105"/>
        <v>#DIV/0!</v>
      </c>
      <c r="BH8" s="1" t="e">
        <f t="shared" si="105"/>
        <v>#DIV/0!</v>
      </c>
      <c r="BI8" s="1" t="e">
        <f t="shared" si="105"/>
        <v>#DIV/0!</v>
      </c>
      <c r="BJ8" s="1" t="e">
        <f t="shared" si="105"/>
        <v>#DIV/0!</v>
      </c>
      <c r="BK8" s="1" t="e">
        <f t="shared" si="105"/>
        <v>#DIV/0!</v>
      </c>
      <c r="BL8" s="1" t="e">
        <f t="shared" si="105"/>
        <v>#DIV/0!</v>
      </c>
      <c r="BM8" s="1" t="e">
        <f t="shared" si="105"/>
        <v>#DIV/0!</v>
      </c>
      <c r="BN8" s="1" t="e">
        <f t="shared" si="105"/>
        <v>#DIV/0!</v>
      </c>
      <c r="BO8" s="1" t="e">
        <f t="shared" si="105"/>
        <v>#DIV/0!</v>
      </c>
      <c r="BP8" s="1" t="e">
        <f t="shared" si="105"/>
        <v>#DIV/0!</v>
      </c>
      <c r="BQ8" s="1" t="e">
        <f t="shared" si="105"/>
        <v>#DIV/0!</v>
      </c>
      <c r="BR8" s="1" t="e">
        <f t="shared" si="105"/>
        <v>#DIV/0!</v>
      </c>
      <c r="BS8" s="1" t="e">
        <f t="shared" si="105"/>
        <v>#DIV/0!</v>
      </c>
      <c r="BT8" s="1" t="e">
        <f t="shared" si="105"/>
        <v>#DIV/0!</v>
      </c>
      <c r="BU8" s="1" t="e">
        <f t="shared" si="105"/>
        <v>#DIV/0!</v>
      </c>
      <c r="BV8" s="1" t="e">
        <f t="shared" si="105"/>
        <v>#DIV/0!</v>
      </c>
      <c r="BW8" s="1" t="e">
        <f t="shared" si="105"/>
        <v>#DIV/0!</v>
      </c>
      <c r="BX8" s="35" t="e">
        <f t="shared" si="105"/>
        <v>#DIV/0!</v>
      </c>
      <c r="BY8" s="1" t="e">
        <f t="shared" ref="BY8:CV8" si="106">MAXA(BY7-2*BY4,0)</f>
        <v>#DIV/0!</v>
      </c>
      <c r="BZ8" s="1" t="e">
        <f t="shared" si="106"/>
        <v>#DIV/0!</v>
      </c>
      <c r="CA8" s="1" t="e">
        <f t="shared" si="106"/>
        <v>#DIV/0!</v>
      </c>
      <c r="CB8" s="1" t="e">
        <f t="shared" si="106"/>
        <v>#DIV/0!</v>
      </c>
      <c r="CC8" s="1" t="e">
        <f t="shared" si="106"/>
        <v>#DIV/0!</v>
      </c>
      <c r="CD8" s="1" t="e">
        <f t="shared" si="106"/>
        <v>#DIV/0!</v>
      </c>
      <c r="CE8" s="1" t="e">
        <f t="shared" si="106"/>
        <v>#DIV/0!</v>
      </c>
      <c r="CF8" s="1" t="e">
        <f t="shared" si="106"/>
        <v>#DIV/0!</v>
      </c>
      <c r="CG8" s="1" t="e">
        <f t="shared" si="106"/>
        <v>#DIV/0!</v>
      </c>
      <c r="CH8" s="1" t="e">
        <f t="shared" si="106"/>
        <v>#DIV/0!</v>
      </c>
      <c r="CI8" s="1" t="e">
        <f t="shared" si="106"/>
        <v>#DIV/0!</v>
      </c>
      <c r="CJ8" s="1" t="e">
        <f t="shared" si="106"/>
        <v>#DIV/0!</v>
      </c>
      <c r="CK8" s="1" t="e">
        <f t="shared" si="106"/>
        <v>#DIV/0!</v>
      </c>
      <c r="CL8" s="1" t="e">
        <f t="shared" si="106"/>
        <v>#DIV/0!</v>
      </c>
      <c r="CM8" s="1" t="e">
        <f t="shared" si="106"/>
        <v>#DIV/0!</v>
      </c>
      <c r="CN8" s="1" t="e">
        <f t="shared" si="106"/>
        <v>#DIV/0!</v>
      </c>
      <c r="CO8" s="1" t="e">
        <f t="shared" si="106"/>
        <v>#DIV/0!</v>
      </c>
      <c r="CP8" s="1" t="e">
        <f t="shared" si="106"/>
        <v>#DIV/0!</v>
      </c>
      <c r="CQ8" s="1" t="e">
        <f t="shared" si="106"/>
        <v>#DIV/0!</v>
      </c>
      <c r="CR8" s="1" t="e">
        <f t="shared" si="106"/>
        <v>#DIV/0!</v>
      </c>
      <c r="CS8" s="1" t="e">
        <f t="shared" si="106"/>
        <v>#DIV/0!</v>
      </c>
      <c r="CT8" s="1" t="e">
        <f t="shared" si="106"/>
        <v>#DIV/0!</v>
      </c>
      <c r="CU8" s="1" t="e">
        <f t="shared" si="106"/>
        <v>#DIV/0!</v>
      </c>
      <c r="CV8" s="34" t="e">
        <f t="shared" si="106"/>
        <v>#DIV/0!</v>
      </c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66" t="s">
        <v>34</v>
      </c>
      <c r="V9" s="1"/>
      <c r="W9" s="1"/>
      <c r="X9" s="1"/>
      <c r="Y9" s="1"/>
      <c r="Z9" s="1"/>
      <c r="AA9" s="1"/>
      <c r="AB9" s="35"/>
      <c r="AC9" s="33" t="e">
        <f t="shared" ref="AC9:AZ9" si="107">MAXA(AC7-3*AC4,0)</f>
        <v>#DIV/0!</v>
      </c>
      <c r="AD9" s="1" t="e">
        <f t="shared" si="107"/>
        <v>#DIV/0!</v>
      </c>
      <c r="AE9" s="1" t="e">
        <f t="shared" si="107"/>
        <v>#DIV/0!</v>
      </c>
      <c r="AF9" s="1" t="e">
        <f t="shared" si="107"/>
        <v>#DIV/0!</v>
      </c>
      <c r="AG9" s="1" t="e">
        <f t="shared" si="107"/>
        <v>#DIV/0!</v>
      </c>
      <c r="AH9" s="1" t="e">
        <f t="shared" si="107"/>
        <v>#DIV/0!</v>
      </c>
      <c r="AI9" s="1" t="e">
        <f t="shared" si="107"/>
        <v>#DIV/0!</v>
      </c>
      <c r="AJ9" s="1" t="e">
        <f t="shared" si="107"/>
        <v>#DIV/0!</v>
      </c>
      <c r="AK9" s="1" t="e">
        <f t="shared" si="107"/>
        <v>#DIV/0!</v>
      </c>
      <c r="AL9" s="1" t="e">
        <f t="shared" si="107"/>
        <v>#DIV/0!</v>
      </c>
      <c r="AM9" s="1" t="e">
        <f t="shared" si="107"/>
        <v>#DIV/0!</v>
      </c>
      <c r="AN9" s="1" t="e">
        <f t="shared" si="107"/>
        <v>#DIV/0!</v>
      </c>
      <c r="AO9" s="1" t="e">
        <f t="shared" si="107"/>
        <v>#DIV/0!</v>
      </c>
      <c r="AP9" s="1" t="e">
        <f t="shared" si="107"/>
        <v>#DIV/0!</v>
      </c>
      <c r="AQ9" s="1" t="e">
        <f t="shared" si="107"/>
        <v>#DIV/0!</v>
      </c>
      <c r="AR9" s="1" t="e">
        <f t="shared" si="107"/>
        <v>#DIV/0!</v>
      </c>
      <c r="AS9" s="1" t="e">
        <f t="shared" si="107"/>
        <v>#DIV/0!</v>
      </c>
      <c r="AT9" s="1" t="e">
        <f t="shared" si="107"/>
        <v>#DIV/0!</v>
      </c>
      <c r="AU9" s="1" t="e">
        <f t="shared" si="107"/>
        <v>#DIV/0!</v>
      </c>
      <c r="AV9" s="1" t="e">
        <f t="shared" si="107"/>
        <v>#DIV/0!</v>
      </c>
      <c r="AW9" s="1" t="e">
        <f t="shared" si="107"/>
        <v>#DIV/0!</v>
      </c>
      <c r="AX9" s="1" t="e">
        <f t="shared" si="107"/>
        <v>#DIV/0!</v>
      </c>
      <c r="AY9" s="1" t="e">
        <f t="shared" si="107"/>
        <v>#DIV/0!</v>
      </c>
      <c r="AZ9" s="35" t="e">
        <f t="shared" si="107"/>
        <v>#DIV/0!</v>
      </c>
      <c r="BA9" s="33" t="e">
        <f t="shared" ref="BA9:BX9" si="108">MAXA(BA7-3*BA4,0)</f>
        <v>#DIV/0!</v>
      </c>
      <c r="BB9" s="1" t="e">
        <f t="shared" si="108"/>
        <v>#DIV/0!</v>
      </c>
      <c r="BC9" s="1" t="e">
        <f t="shared" si="108"/>
        <v>#DIV/0!</v>
      </c>
      <c r="BD9" s="1" t="e">
        <f t="shared" si="108"/>
        <v>#DIV/0!</v>
      </c>
      <c r="BE9" s="1" t="e">
        <f t="shared" si="108"/>
        <v>#DIV/0!</v>
      </c>
      <c r="BF9" s="1" t="e">
        <f t="shared" si="108"/>
        <v>#DIV/0!</v>
      </c>
      <c r="BG9" s="1" t="e">
        <f t="shared" si="108"/>
        <v>#DIV/0!</v>
      </c>
      <c r="BH9" s="1" t="e">
        <f t="shared" si="108"/>
        <v>#DIV/0!</v>
      </c>
      <c r="BI9" s="1" t="e">
        <f t="shared" si="108"/>
        <v>#DIV/0!</v>
      </c>
      <c r="BJ9" s="1" t="e">
        <f t="shared" si="108"/>
        <v>#DIV/0!</v>
      </c>
      <c r="BK9" s="1" t="e">
        <f t="shared" si="108"/>
        <v>#DIV/0!</v>
      </c>
      <c r="BL9" s="1" t="e">
        <f t="shared" si="108"/>
        <v>#DIV/0!</v>
      </c>
      <c r="BM9" s="1" t="e">
        <f t="shared" si="108"/>
        <v>#DIV/0!</v>
      </c>
      <c r="BN9" s="1" t="e">
        <f t="shared" si="108"/>
        <v>#DIV/0!</v>
      </c>
      <c r="BO9" s="1" t="e">
        <f t="shared" si="108"/>
        <v>#DIV/0!</v>
      </c>
      <c r="BP9" s="1" t="e">
        <f t="shared" si="108"/>
        <v>#DIV/0!</v>
      </c>
      <c r="BQ9" s="1" t="e">
        <f t="shared" si="108"/>
        <v>#DIV/0!</v>
      </c>
      <c r="BR9" s="1" t="e">
        <f t="shared" si="108"/>
        <v>#DIV/0!</v>
      </c>
      <c r="BS9" s="1" t="e">
        <f t="shared" si="108"/>
        <v>#DIV/0!</v>
      </c>
      <c r="BT9" s="1" t="e">
        <f t="shared" si="108"/>
        <v>#DIV/0!</v>
      </c>
      <c r="BU9" s="1" t="e">
        <f t="shared" si="108"/>
        <v>#DIV/0!</v>
      </c>
      <c r="BV9" s="1" t="e">
        <f t="shared" si="108"/>
        <v>#DIV/0!</v>
      </c>
      <c r="BW9" s="1" t="e">
        <f t="shared" si="108"/>
        <v>#DIV/0!</v>
      </c>
      <c r="BX9" s="35" t="e">
        <f t="shared" si="108"/>
        <v>#DIV/0!</v>
      </c>
      <c r="BY9" s="1" t="e">
        <f t="shared" ref="BY9:CV9" si="109">MAXA(BY7-3*BY4,0)</f>
        <v>#DIV/0!</v>
      </c>
      <c r="BZ9" s="1" t="e">
        <f t="shared" si="109"/>
        <v>#DIV/0!</v>
      </c>
      <c r="CA9" s="1" t="e">
        <f t="shared" si="109"/>
        <v>#DIV/0!</v>
      </c>
      <c r="CB9" s="1" t="e">
        <f t="shared" si="109"/>
        <v>#DIV/0!</v>
      </c>
      <c r="CC9" s="1" t="e">
        <f t="shared" si="109"/>
        <v>#DIV/0!</v>
      </c>
      <c r="CD9" s="1" t="e">
        <f t="shared" si="109"/>
        <v>#DIV/0!</v>
      </c>
      <c r="CE9" s="1" t="e">
        <f t="shared" si="109"/>
        <v>#DIV/0!</v>
      </c>
      <c r="CF9" s="1" t="e">
        <f t="shared" si="109"/>
        <v>#DIV/0!</v>
      </c>
      <c r="CG9" s="1" t="e">
        <f t="shared" si="109"/>
        <v>#DIV/0!</v>
      </c>
      <c r="CH9" s="1" t="e">
        <f t="shared" si="109"/>
        <v>#DIV/0!</v>
      </c>
      <c r="CI9" s="1" t="e">
        <f t="shared" si="109"/>
        <v>#DIV/0!</v>
      </c>
      <c r="CJ9" s="1" t="e">
        <f t="shared" si="109"/>
        <v>#DIV/0!</v>
      </c>
      <c r="CK9" s="1" t="e">
        <f t="shared" si="109"/>
        <v>#DIV/0!</v>
      </c>
      <c r="CL9" s="1" t="e">
        <f t="shared" si="109"/>
        <v>#DIV/0!</v>
      </c>
      <c r="CM9" s="1" t="e">
        <f t="shared" si="109"/>
        <v>#DIV/0!</v>
      </c>
      <c r="CN9" s="1" t="e">
        <f t="shared" si="109"/>
        <v>#DIV/0!</v>
      </c>
      <c r="CO9" s="1" t="e">
        <f t="shared" si="109"/>
        <v>#DIV/0!</v>
      </c>
      <c r="CP9" s="1" t="e">
        <f t="shared" si="109"/>
        <v>#DIV/0!</v>
      </c>
      <c r="CQ9" s="1" t="e">
        <f t="shared" si="109"/>
        <v>#DIV/0!</v>
      </c>
      <c r="CR9" s="1" t="e">
        <f t="shared" si="109"/>
        <v>#DIV/0!</v>
      </c>
      <c r="CS9" s="1" t="e">
        <f t="shared" si="109"/>
        <v>#DIV/0!</v>
      </c>
      <c r="CT9" s="1" t="e">
        <f t="shared" si="109"/>
        <v>#DIV/0!</v>
      </c>
      <c r="CU9" s="1" t="e">
        <f t="shared" si="109"/>
        <v>#DIV/0!</v>
      </c>
      <c r="CV9" s="34" t="e">
        <f t="shared" si="109"/>
        <v>#DIV/0!</v>
      </c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0" t="s">
        <v>37</v>
      </c>
      <c r="E10" s="36" t="e">
        <f>E12/E13*100</f>
        <v>#DIV/0!</v>
      </c>
      <c r="F10" t="e">
        <f t="shared" ref="F10:AZ10" si="110">F12/F13*100</f>
        <v>#DIV/0!</v>
      </c>
      <c r="G10" t="e">
        <f t="shared" si="110"/>
        <v>#DIV/0!</v>
      </c>
      <c r="H10" t="e">
        <f t="shared" si="110"/>
        <v>#DIV/0!</v>
      </c>
      <c r="I10" t="e">
        <f t="shared" si="110"/>
        <v>#DIV/0!</v>
      </c>
      <c r="J10" t="e">
        <f t="shared" si="110"/>
        <v>#DIV/0!</v>
      </c>
      <c r="K10" t="e">
        <f t="shared" si="110"/>
        <v>#DIV/0!</v>
      </c>
      <c r="L10" t="e">
        <f t="shared" si="110"/>
        <v>#DIV/0!</v>
      </c>
      <c r="M10" t="e">
        <f t="shared" si="110"/>
        <v>#DIV/0!</v>
      </c>
      <c r="N10" t="e">
        <f t="shared" si="110"/>
        <v>#DIV/0!</v>
      </c>
      <c r="O10" t="e">
        <f t="shared" si="110"/>
        <v>#DIV/0!</v>
      </c>
      <c r="P10" t="e">
        <f t="shared" si="110"/>
        <v>#DIV/0!</v>
      </c>
      <c r="Q10" t="e">
        <f t="shared" si="110"/>
        <v>#DIV/0!</v>
      </c>
      <c r="R10" t="e">
        <f t="shared" si="110"/>
        <v>#DIV/0!</v>
      </c>
      <c r="S10" t="e">
        <f t="shared" si="110"/>
        <v>#DIV/0!</v>
      </c>
      <c r="T10" t="e">
        <f t="shared" si="110"/>
        <v>#DIV/0!</v>
      </c>
      <c r="U10" t="e">
        <f t="shared" si="110"/>
        <v>#DIV/0!</v>
      </c>
      <c r="V10" t="e">
        <f t="shared" si="110"/>
        <v>#DIV/0!</v>
      </c>
      <c r="W10" t="e">
        <f t="shared" si="110"/>
        <v>#DIV/0!</v>
      </c>
      <c r="X10" t="e">
        <f t="shared" si="110"/>
        <v>#DIV/0!</v>
      </c>
      <c r="Y10" t="e">
        <f t="shared" si="110"/>
        <v>#DIV/0!</v>
      </c>
      <c r="Z10" t="e">
        <f t="shared" si="110"/>
        <v>#DIV/0!</v>
      </c>
      <c r="AA10" t="e">
        <f t="shared" si="110"/>
        <v>#DIV/0!</v>
      </c>
      <c r="AB10" s="34" t="e">
        <f t="shared" si="110"/>
        <v>#DIV/0!</v>
      </c>
      <c r="AC10" s="36" t="e">
        <f t="shared" si="110"/>
        <v>#DIV/0!</v>
      </c>
      <c r="AD10" t="e">
        <f t="shared" si="110"/>
        <v>#DIV/0!</v>
      </c>
      <c r="AE10" t="e">
        <f t="shared" si="110"/>
        <v>#DIV/0!</v>
      </c>
      <c r="AF10" t="e">
        <f t="shared" si="110"/>
        <v>#DIV/0!</v>
      </c>
      <c r="AG10" t="e">
        <f t="shared" si="110"/>
        <v>#DIV/0!</v>
      </c>
      <c r="AH10" t="e">
        <f t="shared" si="110"/>
        <v>#DIV/0!</v>
      </c>
      <c r="AI10" t="e">
        <f t="shared" si="110"/>
        <v>#DIV/0!</v>
      </c>
      <c r="AJ10" t="e">
        <f t="shared" si="110"/>
        <v>#DIV/0!</v>
      </c>
      <c r="AK10" t="e">
        <f t="shared" si="110"/>
        <v>#DIV/0!</v>
      </c>
      <c r="AL10" t="e">
        <f t="shared" si="110"/>
        <v>#DIV/0!</v>
      </c>
      <c r="AM10" t="e">
        <f t="shared" si="110"/>
        <v>#DIV/0!</v>
      </c>
      <c r="AN10" t="e">
        <f t="shared" si="110"/>
        <v>#DIV/0!</v>
      </c>
      <c r="AO10" t="e">
        <f t="shared" si="110"/>
        <v>#DIV/0!</v>
      </c>
      <c r="AP10" t="e">
        <f t="shared" si="110"/>
        <v>#DIV/0!</v>
      </c>
      <c r="AQ10" t="e">
        <f t="shared" si="110"/>
        <v>#DIV/0!</v>
      </c>
      <c r="AR10" t="e">
        <f t="shared" si="110"/>
        <v>#DIV/0!</v>
      </c>
      <c r="AS10" t="e">
        <f t="shared" si="110"/>
        <v>#DIV/0!</v>
      </c>
      <c r="AT10" t="e">
        <f t="shared" si="110"/>
        <v>#DIV/0!</v>
      </c>
      <c r="AU10" t="e">
        <f t="shared" si="110"/>
        <v>#DIV/0!</v>
      </c>
      <c r="AV10" t="e">
        <f t="shared" si="110"/>
        <v>#DIV/0!</v>
      </c>
      <c r="AW10" t="e">
        <f t="shared" si="110"/>
        <v>#DIV/0!</v>
      </c>
      <c r="AX10" t="e">
        <f t="shared" si="110"/>
        <v>#DIV/0!</v>
      </c>
      <c r="AY10" t="e">
        <f t="shared" si="110"/>
        <v>#DIV/0!</v>
      </c>
      <c r="AZ10" s="34" t="e">
        <f t="shared" si="110"/>
        <v>#DIV/0!</v>
      </c>
      <c r="BA10" s="36" t="e">
        <f t="shared" ref="BA10:BX10" si="111">BA12/BA13*100</f>
        <v>#DIV/0!</v>
      </c>
      <c r="BB10" t="e">
        <f t="shared" si="111"/>
        <v>#DIV/0!</v>
      </c>
      <c r="BC10" t="e">
        <f t="shared" si="111"/>
        <v>#DIV/0!</v>
      </c>
      <c r="BD10" t="e">
        <f t="shared" si="111"/>
        <v>#DIV/0!</v>
      </c>
      <c r="BE10" t="e">
        <f t="shared" si="111"/>
        <v>#DIV/0!</v>
      </c>
      <c r="BF10" t="e">
        <f t="shared" si="111"/>
        <v>#DIV/0!</v>
      </c>
      <c r="BG10" t="e">
        <f t="shared" si="111"/>
        <v>#DIV/0!</v>
      </c>
      <c r="BH10" t="e">
        <f t="shared" si="111"/>
        <v>#DIV/0!</v>
      </c>
      <c r="BI10" t="e">
        <f t="shared" si="111"/>
        <v>#DIV/0!</v>
      </c>
      <c r="BJ10" t="e">
        <f t="shared" si="111"/>
        <v>#DIV/0!</v>
      </c>
      <c r="BK10" t="e">
        <f t="shared" si="111"/>
        <v>#DIV/0!</v>
      </c>
      <c r="BL10" t="e">
        <f t="shared" si="111"/>
        <v>#DIV/0!</v>
      </c>
      <c r="BM10" t="e">
        <f t="shared" si="111"/>
        <v>#DIV/0!</v>
      </c>
      <c r="BN10" t="e">
        <f t="shared" si="111"/>
        <v>#DIV/0!</v>
      </c>
      <c r="BO10" t="e">
        <f t="shared" si="111"/>
        <v>#DIV/0!</v>
      </c>
      <c r="BP10" t="e">
        <f t="shared" si="111"/>
        <v>#DIV/0!</v>
      </c>
      <c r="BQ10" t="e">
        <f t="shared" si="111"/>
        <v>#DIV/0!</v>
      </c>
      <c r="BR10" t="e">
        <f t="shared" si="111"/>
        <v>#DIV/0!</v>
      </c>
      <c r="BS10" t="e">
        <f t="shared" si="111"/>
        <v>#DIV/0!</v>
      </c>
      <c r="BT10" t="e">
        <f t="shared" si="111"/>
        <v>#DIV/0!</v>
      </c>
      <c r="BU10" t="e">
        <f t="shared" si="111"/>
        <v>#DIV/0!</v>
      </c>
      <c r="BV10" t="e">
        <f t="shared" si="111"/>
        <v>#DIV/0!</v>
      </c>
      <c r="BW10" t="e">
        <f t="shared" si="111"/>
        <v>#DIV/0!</v>
      </c>
      <c r="BX10" s="34" t="e">
        <f t="shared" si="111"/>
        <v>#DIV/0!</v>
      </c>
      <c r="BY10" t="e">
        <f t="shared" ref="BY10:CV10" si="112">BY12/BY13*100</f>
        <v>#DIV/0!</v>
      </c>
      <c r="BZ10" t="e">
        <f t="shared" si="112"/>
        <v>#DIV/0!</v>
      </c>
      <c r="CA10" t="e">
        <f t="shared" si="112"/>
        <v>#DIV/0!</v>
      </c>
      <c r="CB10" t="e">
        <f t="shared" si="112"/>
        <v>#DIV/0!</v>
      </c>
      <c r="CC10" t="e">
        <f t="shared" si="112"/>
        <v>#DIV/0!</v>
      </c>
      <c r="CD10" t="e">
        <f t="shared" si="112"/>
        <v>#DIV/0!</v>
      </c>
      <c r="CE10" t="e">
        <f t="shared" si="112"/>
        <v>#DIV/0!</v>
      </c>
      <c r="CF10" t="e">
        <f t="shared" si="112"/>
        <v>#DIV/0!</v>
      </c>
      <c r="CG10" t="e">
        <f t="shared" si="112"/>
        <v>#DIV/0!</v>
      </c>
      <c r="CH10" t="e">
        <f t="shared" si="112"/>
        <v>#DIV/0!</v>
      </c>
      <c r="CI10" t="e">
        <f t="shared" si="112"/>
        <v>#DIV/0!</v>
      </c>
      <c r="CJ10" t="e">
        <f t="shared" si="112"/>
        <v>#DIV/0!</v>
      </c>
      <c r="CK10" t="e">
        <f t="shared" si="112"/>
        <v>#DIV/0!</v>
      </c>
      <c r="CL10" t="e">
        <f t="shared" si="112"/>
        <v>#DIV/0!</v>
      </c>
      <c r="CM10" t="e">
        <f t="shared" si="112"/>
        <v>#DIV/0!</v>
      </c>
      <c r="CN10" t="e">
        <f t="shared" si="112"/>
        <v>#DIV/0!</v>
      </c>
      <c r="CO10" t="e">
        <f t="shared" si="112"/>
        <v>#DIV/0!</v>
      </c>
      <c r="CP10" t="e">
        <f t="shared" si="112"/>
        <v>#DIV/0!</v>
      </c>
      <c r="CQ10" t="e">
        <f t="shared" si="112"/>
        <v>#DIV/0!</v>
      </c>
      <c r="CR10" t="e">
        <f t="shared" si="112"/>
        <v>#DIV/0!</v>
      </c>
      <c r="CS10" t="e">
        <f t="shared" si="112"/>
        <v>#DIV/0!</v>
      </c>
      <c r="CT10" t="e">
        <f t="shared" si="112"/>
        <v>#DIV/0!</v>
      </c>
      <c r="CU10" t="e">
        <f t="shared" si="112"/>
        <v>#DIV/0!</v>
      </c>
      <c r="CV10" s="34" t="e">
        <f t="shared" si="112"/>
        <v>#DIV/0!</v>
      </c>
    </row>
    <row r="11" spans="1:124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0" t="s">
        <v>23</v>
      </c>
      <c r="E11" s="67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Z11" si="113">SUM(F12:O12)/O14*100</f>
        <v>#DIV/0!</v>
      </c>
      <c r="P11" s="1" t="e">
        <f t="shared" si="113"/>
        <v>#DIV/0!</v>
      </c>
      <c r="Q11" s="1" t="e">
        <f t="shared" si="113"/>
        <v>#DIV/0!</v>
      </c>
      <c r="R11" s="1" t="e">
        <f t="shared" si="113"/>
        <v>#DIV/0!</v>
      </c>
      <c r="S11" s="1" t="e">
        <f t="shared" si="113"/>
        <v>#DIV/0!</v>
      </c>
      <c r="T11" s="1" t="e">
        <f t="shared" si="113"/>
        <v>#DIV/0!</v>
      </c>
      <c r="U11" s="1" t="e">
        <f t="shared" si="113"/>
        <v>#DIV/0!</v>
      </c>
      <c r="V11" s="1" t="e">
        <f t="shared" si="113"/>
        <v>#DIV/0!</v>
      </c>
      <c r="W11" s="1" t="e">
        <f t="shared" si="113"/>
        <v>#DIV/0!</v>
      </c>
      <c r="X11" s="1" t="e">
        <f t="shared" si="113"/>
        <v>#DIV/0!</v>
      </c>
      <c r="Y11" s="1" t="e">
        <f t="shared" si="113"/>
        <v>#DIV/0!</v>
      </c>
      <c r="Z11" s="1" t="e">
        <f t="shared" si="113"/>
        <v>#DIV/0!</v>
      </c>
      <c r="AA11" s="1" t="e">
        <f t="shared" si="113"/>
        <v>#DIV/0!</v>
      </c>
      <c r="AB11" s="35" t="e">
        <f t="shared" si="113"/>
        <v>#DIV/0!</v>
      </c>
      <c r="AC11" s="33" t="e">
        <f t="shared" si="113"/>
        <v>#DIV/0!</v>
      </c>
      <c r="AD11" s="1" t="e">
        <f t="shared" si="113"/>
        <v>#DIV/0!</v>
      </c>
      <c r="AE11" s="1" t="e">
        <f t="shared" si="113"/>
        <v>#DIV/0!</v>
      </c>
      <c r="AF11" s="1" t="e">
        <f t="shared" si="113"/>
        <v>#DIV/0!</v>
      </c>
      <c r="AG11" s="1" t="e">
        <f t="shared" si="113"/>
        <v>#DIV/0!</v>
      </c>
      <c r="AH11" s="1" t="e">
        <f t="shared" si="113"/>
        <v>#DIV/0!</v>
      </c>
      <c r="AI11" s="1" t="e">
        <f t="shared" si="113"/>
        <v>#DIV/0!</v>
      </c>
      <c r="AJ11" s="1" t="e">
        <f t="shared" si="113"/>
        <v>#DIV/0!</v>
      </c>
      <c r="AK11" s="1" t="e">
        <f t="shared" si="113"/>
        <v>#DIV/0!</v>
      </c>
      <c r="AL11" s="1" t="e">
        <f t="shared" si="113"/>
        <v>#DIV/0!</v>
      </c>
      <c r="AM11" s="1" t="e">
        <f t="shared" si="113"/>
        <v>#DIV/0!</v>
      </c>
      <c r="AN11" s="1" t="e">
        <f t="shared" si="113"/>
        <v>#DIV/0!</v>
      </c>
      <c r="AO11" s="1" t="e">
        <f t="shared" si="113"/>
        <v>#DIV/0!</v>
      </c>
      <c r="AP11" s="1" t="e">
        <f t="shared" si="113"/>
        <v>#DIV/0!</v>
      </c>
      <c r="AQ11" s="1" t="e">
        <f t="shared" si="113"/>
        <v>#DIV/0!</v>
      </c>
      <c r="AR11" s="1" t="e">
        <f t="shared" si="113"/>
        <v>#DIV/0!</v>
      </c>
      <c r="AS11" s="1" t="e">
        <f t="shared" si="113"/>
        <v>#DIV/0!</v>
      </c>
      <c r="AT11" s="1" t="e">
        <f t="shared" si="113"/>
        <v>#DIV/0!</v>
      </c>
      <c r="AU11" s="1" t="e">
        <f t="shared" si="113"/>
        <v>#DIV/0!</v>
      </c>
      <c r="AV11" s="1" t="e">
        <f t="shared" si="113"/>
        <v>#DIV/0!</v>
      </c>
      <c r="AW11" s="1" t="e">
        <f t="shared" si="113"/>
        <v>#DIV/0!</v>
      </c>
      <c r="AX11" s="1" t="e">
        <f t="shared" si="113"/>
        <v>#DIV/0!</v>
      </c>
      <c r="AY11" s="1" t="e">
        <f t="shared" si="113"/>
        <v>#DIV/0!</v>
      </c>
      <c r="AZ11" s="35" t="e">
        <f t="shared" si="113"/>
        <v>#DIV/0!</v>
      </c>
      <c r="BA11" s="33" t="e">
        <f t="shared" ref="BA11" si="114">SUM(AR12:BA12)/BA14*100</f>
        <v>#DIV/0!</v>
      </c>
      <c r="BB11" s="1" t="e">
        <f t="shared" ref="BB11" si="115">SUM(AS12:BB12)/BB14*100</f>
        <v>#DIV/0!</v>
      </c>
      <c r="BC11" s="1" t="e">
        <f t="shared" ref="BC11" si="116">SUM(AT12:BC12)/BC14*100</f>
        <v>#DIV/0!</v>
      </c>
      <c r="BD11" s="1" t="e">
        <f t="shared" ref="BD11" si="117">SUM(AU12:BD12)/BD14*100</f>
        <v>#DIV/0!</v>
      </c>
      <c r="BE11" s="1" t="e">
        <f t="shared" ref="BE11" si="118">SUM(AV12:BE12)/BE14*100</f>
        <v>#DIV/0!</v>
      </c>
      <c r="BF11" s="1" t="e">
        <f t="shared" ref="BF11" si="119">SUM(AW12:BF12)/BF14*100</f>
        <v>#DIV/0!</v>
      </c>
      <c r="BG11" s="1" t="e">
        <f t="shared" ref="BG11" si="120">SUM(AX12:BG12)/BG14*100</f>
        <v>#DIV/0!</v>
      </c>
      <c r="BH11" s="1" t="e">
        <f t="shared" ref="BH11" si="121">SUM(AY12:BH12)/BH14*100</f>
        <v>#DIV/0!</v>
      </c>
      <c r="BI11" s="1" t="e">
        <f t="shared" ref="BI11" si="122">SUM(AZ12:BI12)/BI14*100</f>
        <v>#DIV/0!</v>
      </c>
      <c r="BJ11" s="1" t="e">
        <f t="shared" ref="BJ11" si="123">SUM(BA12:BJ12)/BJ14*100</f>
        <v>#DIV/0!</v>
      </c>
      <c r="BK11" s="1" t="e">
        <f t="shared" ref="BK11" si="124">SUM(BB12:BK12)/BK14*100</f>
        <v>#DIV/0!</v>
      </c>
      <c r="BL11" s="1" t="e">
        <f t="shared" ref="BL11" si="125">SUM(BC12:BL12)/BL14*100</f>
        <v>#DIV/0!</v>
      </c>
      <c r="BM11" s="1" t="e">
        <f t="shared" ref="BM11" si="126">SUM(BD12:BM12)/BM14*100</f>
        <v>#DIV/0!</v>
      </c>
      <c r="BN11" s="1" t="e">
        <f t="shared" ref="BN11" si="127">SUM(BE12:BN12)/BN14*100</f>
        <v>#DIV/0!</v>
      </c>
      <c r="BO11" s="1" t="e">
        <f t="shared" ref="BO11" si="128">SUM(BF12:BO12)/BO14*100</f>
        <v>#DIV/0!</v>
      </c>
      <c r="BP11" s="1" t="e">
        <f t="shared" ref="BP11" si="129">SUM(BG12:BP12)/BP14*100</f>
        <v>#DIV/0!</v>
      </c>
      <c r="BQ11" s="1" t="e">
        <f t="shared" ref="BQ11" si="130">SUM(BH12:BQ12)/BQ14*100</f>
        <v>#DIV/0!</v>
      </c>
      <c r="BR11" s="1" t="e">
        <f t="shared" ref="BR11" si="131">SUM(BI12:BR12)/BR14*100</f>
        <v>#DIV/0!</v>
      </c>
      <c r="BS11" s="1" t="e">
        <f t="shared" ref="BS11" si="132">SUM(BJ12:BS12)/BS14*100</f>
        <v>#DIV/0!</v>
      </c>
      <c r="BT11" s="1" t="e">
        <f t="shared" ref="BT11" si="133">SUM(BK12:BT12)/BT14*100</f>
        <v>#DIV/0!</v>
      </c>
      <c r="BU11" s="1" t="e">
        <f t="shared" ref="BU11" si="134">SUM(BL12:BU12)/BU14*100</f>
        <v>#DIV/0!</v>
      </c>
      <c r="BV11" s="1" t="e">
        <f t="shared" ref="BV11" si="135">SUM(BM12:BV12)/BV14*100</f>
        <v>#DIV/0!</v>
      </c>
      <c r="BW11" s="1" t="e">
        <f t="shared" ref="BW11" si="136">SUM(BN12:BW12)/BW14*100</f>
        <v>#DIV/0!</v>
      </c>
      <c r="BX11" s="35" t="e">
        <f t="shared" ref="BX11" si="137">SUM(BO12:BX12)/BX14*100</f>
        <v>#DIV/0!</v>
      </c>
      <c r="BY11" s="1" t="e">
        <f t="shared" ref="BY11" si="138">SUM(BP12:BY12)/BY14*100</f>
        <v>#DIV/0!</v>
      </c>
      <c r="BZ11" s="1" t="e">
        <f t="shared" ref="BZ11" si="139">SUM(BQ12:BZ12)/BZ14*100</f>
        <v>#DIV/0!</v>
      </c>
      <c r="CA11" s="1" t="e">
        <f t="shared" ref="CA11" si="140">SUM(BR12:CA12)/CA14*100</f>
        <v>#DIV/0!</v>
      </c>
      <c r="CB11" s="1" t="e">
        <f t="shared" ref="CB11" si="141">SUM(BS12:CB12)/CB14*100</f>
        <v>#DIV/0!</v>
      </c>
      <c r="CC11" s="1" t="e">
        <f t="shared" ref="CC11" si="142">SUM(BT12:CC12)/CC14*100</f>
        <v>#DIV/0!</v>
      </c>
      <c r="CD11" s="1" t="e">
        <f t="shared" ref="CD11" si="143">SUM(BU12:CD12)/CD14*100</f>
        <v>#DIV/0!</v>
      </c>
      <c r="CE11" s="1" t="e">
        <f t="shared" ref="CE11" si="144">SUM(BV12:CE12)/CE14*100</f>
        <v>#DIV/0!</v>
      </c>
      <c r="CF11" s="1" t="e">
        <f t="shared" ref="CF11" si="145">SUM(BW12:CF12)/CF14*100</f>
        <v>#DIV/0!</v>
      </c>
      <c r="CG11" s="1" t="e">
        <f t="shared" ref="CG11" si="146">SUM(BX12:CG12)/CG14*100</f>
        <v>#DIV/0!</v>
      </c>
      <c r="CH11" s="1" t="e">
        <f t="shared" ref="CH11" si="147">SUM(BY12:CH12)/CH14*100</f>
        <v>#DIV/0!</v>
      </c>
      <c r="CI11" s="1" t="e">
        <f t="shared" ref="CI11" si="148">SUM(BZ12:CI12)/CI14*100</f>
        <v>#DIV/0!</v>
      </c>
      <c r="CJ11" s="1" t="e">
        <f t="shared" ref="CJ11" si="149">SUM(CA12:CJ12)/CJ14*100</f>
        <v>#DIV/0!</v>
      </c>
      <c r="CK11" s="1" t="e">
        <f t="shared" ref="CK11" si="150">SUM(CB12:CK12)/CK14*100</f>
        <v>#DIV/0!</v>
      </c>
      <c r="CL11" s="1" t="e">
        <f t="shared" ref="CL11" si="151">SUM(CC12:CL12)/CL14*100</f>
        <v>#DIV/0!</v>
      </c>
      <c r="CM11" s="1" t="e">
        <f t="shared" ref="CM11" si="152">SUM(CD12:CM12)/CM14*100</f>
        <v>#DIV/0!</v>
      </c>
      <c r="CN11" s="1" t="e">
        <f t="shared" ref="CN11" si="153">SUM(CE12:CN12)/CN14*100</f>
        <v>#DIV/0!</v>
      </c>
      <c r="CO11" s="1" t="e">
        <f t="shared" ref="CO11" si="154">SUM(CF12:CO12)/CO14*100</f>
        <v>#DIV/0!</v>
      </c>
      <c r="CP11" s="1" t="e">
        <f t="shared" ref="CP11" si="155">SUM(CG12:CP12)/CP14*100</f>
        <v>#DIV/0!</v>
      </c>
      <c r="CQ11" s="1" t="e">
        <f t="shared" ref="CQ11" si="156">SUM(CH12:CQ12)/CQ14*100</f>
        <v>#DIV/0!</v>
      </c>
      <c r="CR11" s="1" t="e">
        <f t="shared" ref="CR11" si="157">SUM(CI12:CR12)/CR14*100</f>
        <v>#DIV/0!</v>
      </c>
      <c r="CS11" s="1" t="e">
        <f t="shared" ref="CS11" si="158">SUM(CJ12:CS12)/CS14*100</f>
        <v>#DIV/0!</v>
      </c>
      <c r="CT11" s="1" t="e">
        <f t="shared" ref="CT11" si="159">SUM(CK12:CT12)/CT14*100</f>
        <v>#DIV/0!</v>
      </c>
      <c r="CU11" s="1" t="e">
        <f t="shared" ref="CU11" si="160">SUM(CL12:CU12)/CU14*100</f>
        <v>#DIV/0!</v>
      </c>
      <c r="CV11" s="34" t="e">
        <f t="shared" ref="CV11" si="161">SUM(CM12:CV12)/CV14*100</f>
        <v>#DIV/0!</v>
      </c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</row>
    <row r="12" spans="1:124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0"/>
      <c r="E12" s="6">
        <f t="array" ref="E12:CV13">TRANSPOSE(B1:C96)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  <c r="BA12" s="6">
        <v>0</v>
      </c>
      <c r="BB12" s="37">
        <v>0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7">
        <v>0</v>
      </c>
      <c r="BJ12" s="37">
        <v>0</v>
      </c>
      <c r="BK12" s="37">
        <v>0</v>
      </c>
      <c r="BL12" s="37">
        <v>0</v>
      </c>
      <c r="BM12" s="37">
        <v>0</v>
      </c>
      <c r="BN12" s="37">
        <v>0</v>
      </c>
      <c r="BO12" s="37">
        <v>0</v>
      </c>
      <c r="BP12" s="37">
        <v>0</v>
      </c>
      <c r="BQ12" s="37">
        <v>0</v>
      </c>
      <c r="BR12" s="37">
        <v>0</v>
      </c>
      <c r="BS12" s="37">
        <v>0</v>
      </c>
      <c r="BT12" s="37">
        <v>0</v>
      </c>
      <c r="BU12" s="37">
        <v>0</v>
      </c>
      <c r="BV12" s="37">
        <v>0</v>
      </c>
      <c r="BW12" s="37">
        <v>0</v>
      </c>
      <c r="BX12" s="28">
        <v>0</v>
      </c>
      <c r="BY12" s="6">
        <v>0</v>
      </c>
      <c r="BZ12" s="37">
        <v>0</v>
      </c>
      <c r="CA12" s="37">
        <v>0</v>
      </c>
      <c r="CB12" s="37">
        <v>0</v>
      </c>
      <c r="CC12" s="37">
        <v>0</v>
      </c>
      <c r="CD12" s="37">
        <v>0</v>
      </c>
      <c r="CE12" s="37">
        <v>0</v>
      </c>
      <c r="CF12" s="37">
        <v>0</v>
      </c>
      <c r="CG12" s="37">
        <v>0</v>
      </c>
      <c r="CH12" s="37">
        <v>0</v>
      </c>
      <c r="CI12" s="37">
        <v>0</v>
      </c>
      <c r="CJ12" s="37">
        <v>0</v>
      </c>
      <c r="CK12" s="37">
        <v>0</v>
      </c>
      <c r="CL12" s="37">
        <v>0</v>
      </c>
      <c r="CM12" s="37">
        <v>0</v>
      </c>
      <c r="CN12" s="37">
        <v>0</v>
      </c>
      <c r="CO12" s="37">
        <v>0</v>
      </c>
      <c r="CP12" s="37">
        <v>0</v>
      </c>
      <c r="CQ12" s="37">
        <v>0</v>
      </c>
      <c r="CR12" s="37">
        <v>0</v>
      </c>
      <c r="CS12" s="37">
        <v>0</v>
      </c>
      <c r="CT12" s="37">
        <v>0</v>
      </c>
      <c r="CU12" s="37">
        <v>0</v>
      </c>
      <c r="CV12" s="28">
        <v>0</v>
      </c>
    </row>
    <row r="13" spans="1:124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0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  <c r="BA13" s="6">
        <v>0</v>
      </c>
      <c r="BB13" s="37">
        <v>0</v>
      </c>
      <c r="BC13" s="37">
        <v>0</v>
      </c>
      <c r="BD13" s="37">
        <v>0</v>
      </c>
      <c r="BE13" s="37">
        <v>0</v>
      </c>
      <c r="BF13" s="37">
        <v>0</v>
      </c>
      <c r="BG13" s="37">
        <v>0</v>
      </c>
      <c r="BH13" s="37">
        <v>0</v>
      </c>
      <c r="BI13" s="37">
        <v>0</v>
      </c>
      <c r="BJ13" s="37">
        <v>0</v>
      </c>
      <c r="BK13" s="37">
        <v>0</v>
      </c>
      <c r="BL13" s="37">
        <v>0</v>
      </c>
      <c r="BM13" s="37">
        <v>0</v>
      </c>
      <c r="BN13" s="37">
        <v>0</v>
      </c>
      <c r="BO13" s="37">
        <v>0</v>
      </c>
      <c r="BP13" s="37">
        <v>0</v>
      </c>
      <c r="BQ13" s="37">
        <v>0</v>
      </c>
      <c r="BR13" s="37">
        <v>0</v>
      </c>
      <c r="BS13" s="37">
        <v>0</v>
      </c>
      <c r="BT13" s="37">
        <v>0</v>
      </c>
      <c r="BU13" s="37">
        <v>0</v>
      </c>
      <c r="BV13" s="37">
        <v>0</v>
      </c>
      <c r="BW13" s="37">
        <v>0</v>
      </c>
      <c r="BX13" s="28">
        <v>0</v>
      </c>
      <c r="BY13" s="6">
        <v>0</v>
      </c>
      <c r="BZ13" s="37">
        <v>0</v>
      </c>
      <c r="CA13" s="37">
        <v>0</v>
      </c>
      <c r="CB13" s="37">
        <v>0</v>
      </c>
      <c r="CC13" s="37">
        <v>0</v>
      </c>
      <c r="CD13" s="37">
        <v>0</v>
      </c>
      <c r="CE13" s="37">
        <v>0</v>
      </c>
      <c r="CF13" s="37">
        <v>0</v>
      </c>
      <c r="CG13" s="37">
        <v>0</v>
      </c>
      <c r="CH13" s="37">
        <v>0</v>
      </c>
      <c r="CI13" s="37">
        <v>0</v>
      </c>
      <c r="CJ13" s="37">
        <v>0</v>
      </c>
      <c r="CK13" s="37">
        <v>0</v>
      </c>
      <c r="CL13" s="37">
        <v>0</v>
      </c>
      <c r="CM13" s="37">
        <v>0</v>
      </c>
      <c r="CN13" s="37">
        <v>0</v>
      </c>
      <c r="CO13" s="37">
        <v>0</v>
      </c>
      <c r="CP13" s="37">
        <v>0</v>
      </c>
      <c r="CQ13" s="37">
        <v>0</v>
      </c>
      <c r="CR13" s="37">
        <v>0</v>
      </c>
      <c r="CS13" s="37">
        <v>0</v>
      </c>
      <c r="CT13" s="37">
        <v>0</v>
      </c>
      <c r="CU13" s="37">
        <v>0</v>
      </c>
      <c r="CV13" s="28">
        <v>0</v>
      </c>
    </row>
    <row r="14" spans="1:124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Z14" si="162">SUM(F13:O13)</f>
        <v>0</v>
      </c>
      <c r="P14" s="1">
        <f t="shared" si="162"/>
        <v>0</v>
      </c>
      <c r="Q14" s="1">
        <f t="shared" si="162"/>
        <v>0</v>
      </c>
      <c r="R14" s="1">
        <f t="shared" si="162"/>
        <v>0</v>
      </c>
      <c r="S14" s="1">
        <f t="shared" si="162"/>
        <v>0</v>
      </c>
      <c r="T14" s="1">
        <f t="shared" si="162"/>
        <v>0</v>
      </c>
      <c r="U14" s="1">
        <f t="shared" si="162"/>
        <v>0</v>
      </c>
      <c r="V14" s="1">
        <f t="shared" si="162"/>
        <v>0</v>
      </c>
      <c r="W14" s="1">
        <f t="shared" si="162"/>
        <v>0</v>
      </c>
      <c r="X14" s="1">
        <f t="shared" si="162"/>
        <v>0</v>
      </c>
      <c r="Y14" s="1">
        <f t="shared" si="162"/>
        <v>0</v>
      </c>
      <c r="Z14" s="1">
        <f t="shared" si="162"/>
        <v>0</v>
      </c>
      <c r="AA14" s="1">
        <f t="shared" si="162"/>
        <v>0</v>
      </c>
      <c r="AB14" s="35">
        <f t="shared" si="162"/>
        <v>0</v>
      </c>
      <c r="AC14" s="33">
        <f t="shared" si="162"/>
        <v>0</v>
      </c>
      <c r="AD14" s="1">
        <f t="shared" si="162"/>
        <v>0</v>
      </c>
      <c r="AE14" s="1">
        <f t="shared" si="162"/>
        <v>0</v>
      </c>
      <c r="AF14" s="1">
        <f t="shared" si="162"/>
        <v>0</v>
      </c>
      <c r="AG14" s="1">
        <f t="shared" si="162"/>
        <v>0</v>
      </c>
      <c r="AH14" s="1">
        <f t="shared" si="162"/>
        <v>0</v>
      </c>
      <c r="AI14" s="1">
        <f t="shared" si="162"/>
        <v>0</v>
      </c>
      <c r="AJ14" s="1">
        <f t="shared" si="162"/>
        <v>0</v>
      </c>
      <c r="AK14" s="1">
        <f t="shared" si="162"/>
        <v>0</v>
      </c>
      <c r="AL14" s="1">
        <f t="shared" si="162"/>
        <v>0</v>
      </c>
      <c r="AM14" s="1">
        <f t="shared" si="162"/>
        <v>0</v>
      </c>
      <c r="AN14" s="1">
        <f t="shared" si="162"/>
        <v>0</v>
      </c>
      <c r="AO14" s="1">
        <f t="shared" si="162"/>
        <v>0</v>
      </c>
      <c r="AP14" s="1">
        <f t="shared" si="162"/>
        <v>0</v>
      </c>
      <c r="AQ14" s="1">
        <f t="shared" si="162"/>
        <v>0</v>
      </c>
      <c r="AR14" s="1">
        <f t="shared" si="162"/>
        <v>0</v>
      </c>
      <c r="AS14" s="1">
        <f t="shared" si="162"/>
        <v>0</v>
      </c>
      <c r="AT14" s="1">
        <f t="shared" si="162"/>
        <v>0</v>
      </c>
      <c r="AU14" s="1">
        <f t="shared" si="162"/>
        <v>0</v>
      </c>
      <c r="AV14" s="1">
        <f t="shared" si="162"/>
        <v>0</v>
      </c>
      <c r="AW14" s="1">
        <f t="shared" si="162"/>
        <v>0</v>
      </c>
      <c r="AX14" s="1">
        <f t="shared" si="162"/>
        <v>0</v>
      </c>
      <c r="AY14" s="1">
        <f t="shared" si="162"/>
        <v>0</v>
      </c>
      <c r="AZ14" s="35">
        <f t="shared" si="162"/>
        <v>0</v>
      </c>
      <c r="BA14" s="33">
        <f t="shared" ref="BA14" si="163">SUM(AR13:BA13)</f>
        <v>0</v>
      </c>
      <c r="BB14" s="1">
        <f t="shared" ref="BB14" si="164">SUM(AS13:BB13)</f>
        <v>0</v>
      </c>
      <c r="BC14" s="1">
        <f t="shared" ref="BC14" si="165">SUM(AT13:BC13)</f>
        <v>0</v>
      </c>
      <c r="BD14" s="1">
        <f t="shared" ref="BD14" si="166">SUM(AU13:BD13)</f>
        <v>0</v>
      </c>
      <c r="BE14" s="1">
        <f t="shared" ref="BE14" si="167">SUM(AV13:BE13)</f>
        <v>0</v>
      </c>
      <c r="BF14" s="1">
        <f t="shared" ref="BF14" si="168">SUM(AW13:BF13)</f>
        <v>0</v>
      </c>
      <c r="BG14" s="1">
        <f t="shared" ref="BG14" si="169">SUM(AX13:BG13)</f>
        <v>0</v>
      </c>
      <c r="BH14" s="1">
        <f t="shared" ref="BH14" si="170">SUM(AY13:BH13)</f>
        <v>0</v>
      </c>
      <c r="BI14" s="1">
        <f t="shared" ref="BI14" si="171">SUM(AZ13:BI13)</f>
        <v>0</v>
      </c>
      <c r="BJ14" s="1">
        <f t="shared" ref="BJ14" si="172">SUM(BA13:BJ13)</f>
        <v>0</v>
      </c>
      <c r="BK14" s="1">
        <f t="shared" ref="BK14" si="173">SUM(BB13:BK13)</f>
        <v>0</v>
      </c>
      <c r="BL14" s="1">
        <f t="shared" ref="BL14" si="174">SUM(BC13:BL13)</f>
        <v>0</v>
      </c>
      <c r="BM14" s="1">
        <f t="shared" ref="BM14" si="175">SUM(BD13:BM13)</f>
        <v>0</v>
      </c>
      <c r="BN14" s="1">
        <f t="shared" ref="BN14" si="176">SUM(BE13:BN13)</f>
        <v>0</v>
      </c>
      <c r="BO14" s="1">
        <f t="shared" ref="BO14" si="177">SUM(BF13:BO13)</f>
        <v>0</v>
      </c>
      <c r="BP14" s="1">
        <f t="shared" ref="BP14" si="178">SUM(BG13:BP13)</f>
        <v>0</v>
      </c>
      <c r="BQ14" s="1">
        <f t="shared" ref="BQ14" si="179">SUM(BH13:BQ13)</f>
        <v>0</v>
      </c>
      <c r="BR14" s="1">
        <f t="shared" ref="BR14" si="180">SUM(BI13:BR13)</f>
        <v>0</v>
      </c>
      <c r="BS14" s="1">
        <f t="shared" ref="BS14" si="181">SUM(BJ13:BS13)</f>
        <v>0</v>
      </c>
      <c r="BT14" s="1">
        <f t="shared" ref="BT14" si="182">SUM(BK13:BT13)</f>
        <v>0</v>
      </c>
      <c r="BU14" s="1">
        <f t="shared" ref="BU14" si="183">SUM(BL13:BU13)</f>
        <v>0</v>
      </c>
      <c r="BV14" s="1">
        <f t="shared" ref="BV14" si="184">SUM(BM13:BV13)</f>
        <v>0</v>
      </c>
      <c r="BW14" s="1">
        <f t="shared" ref="BW14" si="185">SUM(BN13:BW13)</f>
        <v>0</v>
      </c>
      <c r="BX14" s="35">
        <f t="shared" ref="BX14" si="186">SUM(BO13:BX13)</f>
        <v>0</v>
      </c>
      <c r="BY14" s="1">
        <f t="shared" ref="BY14" si="187">SUM(BP13:BY13)</f>
        <v>0</v>
      </c>
      <c r="BZ14" s="1">
        <f t="shared" ref="BZ14" si="188">SUM(BQ13:BZ13)</f>
        <v>0</v>
      </c>
      <c r="CA14" s="1">
        <f t="shared" ref="CA14" si="189">SUM(BR13:CA13)</f>
        <v>0</v>
      </c>
      <c r="CB14" s="1">
        <f t="shared" ref="CB14" si="190">SUM(BS13:CB13)</f>
        <v>0</v>
      </c>
      <c r="CC14" s="1">
        <f t="shared" ref="CC14" si="191">SUM(BT13:CC13)</f>
        <v>0</v>
      </c>
      <c r="CD14" s="1">
        <f t="shared" ref="CD14" si="192">SUM(BU13:CD13)</f>
        <v>0</v>
      </c>
      <c r="CE14" s="1">
        <f t="shared" ref="CE14" si="193">SUM(BV13:CE13)</f>
        <v>0</v>
      </c>
      <c r="CF14" s="1">
        <f t="shared" ref="CF14" si="194">SUM(BW13:CF13)</f>
        <v>0</v>
      </c>
      <c r="CG14" s="1">
        <f t="shared" ref="CG14" si="195">SUM(BX13:CG13)</f>
        <v>0</v>
      </c>
      <c r="CH14" s="1">
        <f t="shared" ref="CH14" si="196">SUM(BY13:CH13)</f>
        <v>0</v>
      </c>
      <c r="CI14" s="1">
        <f t="shared" ref="CI14" si="197">SUM(BZ13:CI13)</f>
        <v>0</v>
      </c>
      <c r="CJ14" s="1">
        <f t="shared" ref="CJ14" si="198">SUM(CA13:CJ13)</f>
        <v>0</v>
      </c>
      <c r="CK14" s="1">
        <f t="shared" ref="CK14" si="199">SUM(CB13:CK13)</f>
        <v>0</v>
      </c>
      <c r="CL14" s="1">
        <f t="shared" ref="CL14" si="200">SUM(CC13:CL13)</f>
        <v>0</v>
      </c>
      <c r="CM14" s="1">
        <f t="shared" ref="CM14" si="201">SUM(CD13:CM13)</f>
        <v>0</v>
      </c>
      <c r="CN14" s="1">
        <f t="shared" ref="CN14" si="202">SUM(CE13:CN13)</f>
        <v>0</v>
      </c>
      <c r="CO14" s="1">
        <f t="shared" ref="CO14" si="203">SUM(CF13:CO13)</f>
        <v>0</v>
      </c>
      <c r="CP14" s="1">
        <f t="shared" ref="CP14" si="204">SUM(CG13:CP13)</f>
        <v>0</v>
      </c>
      <c r="CQ14" s="1">
        <f t="shared" ref="CQ14" si="205">SUM(CH13:CQ13)</f>
        <v>0</v>
      </c>
      <c r="CR14" s="1">
        <f t="shared" ref="CR14" si="206">SUM(CI13:CR13)</f>
        <v>0</v>
      </c>
      <c r="CS14" s="1">
        <f t="shared" ref="CS14" si="207">SUM(CJ13:CS13)</f>
        <v>0</v>
      </c>
      <c r="CT14" s="1">
        <f t="shared" ref="CT14" si="208">SUM(CK13:CT13)</f>
        <v>0</v>
      </c>
      <c r="CU14" s="1">
        <f t="shared" ref="CU14" si="209">SUM(CL13:CU13)</f>
        <v>0</v>
      </c>
      <c r="CV14" s="34">
        <f t="shared" ref="CV14" si="210">SUM(CM13:CV13)</f>
        <v>0</v>
      </c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</row>
    <row r="15" spans="1:124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2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72">
        <v>49</v>
      </c>
      <c r="BB15" s="1">
        <v>50</v>
      </c>
      <c r="BC15">
        <v>51</v>
      </c>
      <c r="BD15" s="1">
        <v>52</v>
      </c>
      <c r="BE15">
        <v>53</v>
      </c>
      <c r="BF15" s="1">
        <v>54</v>
      </c>
      <c r="BG15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>
        <v>63</v>
      </c>
      <c r="BP15" s="1">
        <v>64</v>
      </c>
      <c r="BQ15">
        <v>65</v>
      </c>
      <c r="BR15" s="1">
        <v>66</v>
      </c>
      <c r="BS15">
        <v>67</v>
      </c>
      <c r="BT15" s="1">
        <v>68</v>
      </c>
      <c r="BU15">
        <v>69</v>
      </c>
      <c r="BV15">
        <v>70</v>
      </c>
      <c r="BW15" s="1">
        <v>71</v>
      </c>
      <c r="BX15" s="34">
        <v>72</v>
      </c>
      <c r="BY15" s="72">
        <v>73</v>
      </c>
      <c r="BZ15" s="1">
        <v>74</v>
      </c>
      <c r="CA15">
        <v>75</v>
      </c>
      <c r="CB15" s="1">
        <v>76</v>
      </c>
      <c r="CC15">
        <v>77</v>
      </c>
      <c r="CD15" s="1">
        <v>78</v>
      </c>
      <c r="CE15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>
        <v>87</v>
      </c>
      <c r="CN15" s="1">
        <v>88</v>
      </c>
      <c r="CO15">
        <v>89</v>
      </c>
      <c r="CP15" s="1">
        <v>90</v>
      </c>
      <c r="CQ15">
        <v>91</v>
      </c>
      <c r="CR15" s="1">
        <v>92</v>
      </c>
      <c r="CS15">
        <v>93</v>
      </c>
      <c r="CT15">
        <v>94</v>
      </c>
      <c r="CU15" s="1">
        <v>95</v>
      </c>
      <c r="CV15" s="34">
        <v>96</v>
      </c>
      <c r="CX15" s="1"/>
      <c r="DA15" s="1"/>
      <c r="DC15" s="1"/>
      <c r="DE15" s="1"/>
      <c r="DG15" s="1"/>
      <c r="DJ15" s="1"/>
      <c r="DL15" s="1"/>
      <c r="DN15" s="1"/>
      <c r="DP15" s="1"/>
      <c r="DS15" s="1"/>
    </row>
    <row r="16" spans="1:124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5">
        <f>resultat!A2</f>
        <v>2022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5">
        <f>resultat!A2+1</f>
        <v>2023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8"/>
      <c r="AX16" s="38"/>
      <c r="AY16" s="38"/>
      <c r="AZ16" s="41"/>
      <c r="BA16" s="45">
        <f>resultat!A2+2</f>
        <v>2024</v>
      </c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8"/>
      <c r="BV16" s="38"/>
      <c r="BW16" s="38"/>
      <c r="BX16" s="41"/>
      <c r="BY16" s="45">
        <f>resultat!A2+3</f>
        <v>2025</v>
      </c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8"/>
      <c r="CT16" s="38"/>
      <c r="CU16" s="38"/>
      <c r="CV16" s="41"/>
      <c r="CW16" s="6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54"/>
      <c r="N18" s="1"/>
      <c r="U18" s="74" t="s">
        <v>35</v>
      </c>
      <c r="V18" s="5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5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4">
        <f>resultat!A2</f>
        <v>2022</v>
      </c>
      <c r="H20" s="1">
        <f>SUM(E13:AB13)</f>
        <v>0</v>
      </c>
      <c r="I20" s="49" t="e">
        <f>SUM(E12:AB12)/H20</f>
        <v>#DIV/0!</v>
      </c>
      <c r="J20" s="49" t="e">
        <f t="shared" ref="J20:J22" si="211">SQRT((I20*(1-I20))/H20)</f>
        <v>#DIV/0!</v>
      </c>
      <c r="M20" s="1"/>
      <c r="N20" s="1"/>
      <c r="O20" s="49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4">
        <f>resultat!A2+1</f>
        <v>2023</v>
      </c>
      <c r="H21" s="1">
        <f>SUM(AC13:AZ13)</f>
        <v>0</v>
      </c>
      <c r="I21" s="49" t="e">
        <f>SUM(AC12:AZ12)/H21</f>
        <v>#DIV/0!</v>
      </c>
      <c r="J21" s="49" t="e">
        <f t="shared" si="211"/>
        <v>#DIV/0!</v>
      </c>
      <c r="M21" s="1"/>
      <c r="N21" s="1"/>
      <c r="O21" s="49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4">
        <f>resultat!A2+2</f>
        <v>2024</v>
      </c>
      <c r="H22" s="1">
        <f>SUM(BA13:BX13)</f>
        <v>0</v>
      </c>
      <c r="I22" s="49" t="e">
        <f>SUM(BA12:BX12)/H22</f>
        <v>#DIV/0!</v>
      </c>
      <c r="J22" s="49" t="e">
        <f t="shared" si="211"/>
        <v>#DIV/0!</v>
      </c>
      <c r="M22" s="1"/>
      <c r="N22" s="1"/>
      <c r="O22" s="49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4">
        <f>resultat!A2+3</f>
        <v>2025</v>
      </c>
      <c r="H23" s="1">
        <f>SUM(BY13:CV13)</f>
        <v>0</v>
      </c>
      <c r="I23" s="49" t="e">
        <f>SUM(BY12:CV12)/H23</f>
        <v>#DIV/0!</v>
      </c>
      <c r="J23" s="49" t="e">
        <f>SQRT((I23*(1-I23))/H23)</f>
        <v>#DIV/0!</v>
      </c>
      <c r="K23" s="1"/>
      <c r="M23" s="1"/>
      <c r="N23" s="1"/>
      <c r="O23" s="49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1" t="s">
        <v>18</v>
      </c>
      <c r="H24" s="1"/>
      <c r="I24" s="49"/>
      <c r="J24" s="49"/>
      <c r="K24" s="1"/>
      <c r="M24" s="1"/>
      <c r="N24" s="1"/>
      <c r="O24" s="49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/>
      <c r="H25" s="1"/>
      <c r="I25" s="1"/>
      <c r="J25" s="49"/>
      <c r="K25" s="1"/>
      <c r="L25" s="1"/>
      <c r="M25" s="1"/>
      <c r="N25" s="1"/>
      <c r="O25" s="49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49"/>
      <c r="K26" s="1"/>
      <c r="L26" s="1"/>
      <c r="M26" s="1"/>
      <c r="N26" s="1"/>
      <c r="O26" s="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0" t="s">
        <v>18</v>
      </c>
      <c r="K27" s="1"/>
      <c r="L27" s="1"/>
      <c r="M27" s="1"/>
      <c r="N27" s="1"/>
      <c r="O27" s="1"/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3"/>
      <c r="J29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3"/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3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0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9" si="2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2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212"/>
        <v>#DIV/0!</v>
      </c>
      <c r="B48">
        <f>resultat!C49</f>
        <v>0</v>
      </c>
      <c r="C48">
        <f>resultat!D49</f>
        <v>0</v>
      </c>
    </row>
    <row r="49" spans="1:3" x14ac:dyDescent="0.25">
      <c r="A49" t="e">
        <f t="shared" si="212"/>
        <v>#DIV/0!</v>
      </c>
      <c r="B49">
        <f>resultat!C50</f>
        <v>0</v>
      </c>
      <c r="C49">
        <f>resultat!D50</f>
        <v>0</v>
      </c>
    </row>
    <row r="50" spans="1:3" x14ac:dyDescent="0.25">
      <c r="A50" t="e">
        <f t="shared" ref="A50:A72" si="213">100*B50/C50</f>
        <v>#DIV/0!</v>
      </c>
      <c r="B50">
        <f>resultat!C51</f>
        <v>0</v>
      </c>
      <c r="C50">
        <f>resultat!D51</f>
        <v>0</v>
      </c>
    </row>
    <row r="51" spans="1:3" x14ac:dyDescent="0.25">
      <c r="A51" t="e">
        <f t="shared" si="213"/>
        <v>#DIV/0!</v>
      </c>
      <c r="B51">
        <f>resultat!C52</f>
        <v>0</v>
      </c>
      <c r="C51">
        <f>resultat!D52</f>
        <v>0</v>
      </c>
    </row>
    <row r="52" spans="1:3" x14ac:dyDescent="0.25">
      <c r="A52" t="e">
        <f t="shared" si="213"/>
        <v>#DIV/0!</v>
      </c>
      <c r="B52">
        <f>resultat!C53</f>
        <v>0</v>
      </c>
      <c r="C52">
        <f>resultat!D53</f>
        <v>0</v>
      </c>
    </row>
    <row r="53" spans="1:3" x14ac:dyDescent="0.25">
      <c r="A53" t="e">
        <f t="shared" si="213"/>
        <v>#DIV/0!</v>
      </c>
      <c r="B53">
        <f>resultat!C54</f>
        <v>0</v>
      </c>
      <c r="C53">
        <f>resultat!D54</f>
        <v>0</v>
      </c>
    </row>
    <row r="54" spans="1:3" x14ac:dyDescent="0.25">
      <c r="A54" t="e">
        <f t="shared" si="213"/>
        <v>#DIV/0!</v>
      </c>
      <c r="B54">
        <f>resultat!C55</f>
        <v>0</v>
      </c>
      <c r="C54">
        <f>resultat!D55</f>
        <v>0</v>
      </c>
    </row>
    <row r="55" spans="1:3" x14ac:dyDescent="0.25">
      <c r="A55" t="e">
        <f t="shared" si="213"/>
        <v>#DIV/0!</v>
      </c>
      <c r="B55">
        <f>resultat!C56</f>
        <v>0</v>
      </c>
      <c r="C55">
        <f>resultat!D56</f>
        <v>0</v>
      </c>
    </row>
    <row r="56" spans="1:3" x14ac:dyDescent="0.25">
      <c r="A56" t="e">
        <f t="shared" si="213"/>
        <v>#DIV/0!</v>
      </c>
      <c r="B56">
        <f>resultat!C57</f>
        <v>0</v>
      </c>
      <c r="C56">
        <f>resultat!D57</f>
        <v>0</v>
      </c>
    </row>
    <row r="57" spans="1:3" x14ac:dyDescent="0.25">
      <c r="A57" t="e">
        <f t="shared" si="213"/>
        <v>#DIV/0!</v>
      </c>
      <c r="B57">
        <f>resultat!C58</f>
        <v>0</v>
      </c>
      <c r="C57">
        <f>resultat!D58</f>
        <v>0</v>
      </c>
    </row>
    <row r="58" spans="1:3" x14ac:dyDescent="0.25">
      <c r="A58" t="e">
        <f t="shared" si="213"/>
        <v>#DIV/0!</v>
      </c>
      <c r="B58">
        <f>resultat!C59</f>
        <v>0</v>
      </c>
      <c r="C58">
        <f>resultat!D59</f>
        <v>0</v>
      </c>
    </row>
    <row r="59" spans="1:3" x14ac:dyDescent="0.25">
      <c r="A59" t="e">
        <f t="shared" si="213"/>
        <v>#DIV/0!</v>
      </c>
      <c r="B59">
        <f>resultat!C60</f>
        <v>0</v>
      </c>
      <c r="C59">
        <f>resultat!D60</f>
        <v>0</v>
      </c>
    </row>
    <row r="60" spans="1:3" x14ac:dyDescent="0.25">
      <c r="A60" t="e">
        <f t="shared" si="213"/>
        <v>#DIV/0!</v>
      </c>
      <c r="B60">
        <f>resultat!C61</f>
        <v>0</v>
      </c>
      <c r="C60">
        <f>resultat!D61</f>
        <v>0</v>
      </c>
    </row>
    <row r="61" spans="1:3" x14ac:dyDescent="0.25">
      <c r="A61" t="e">
        <f t="shared" si="213"/>
        <v>#DIV/0!</v>
      </c>
      <c r="B61">
        <f>resultat!C62</f>
        <v>0</v>
      </c>
      <c r="C61">
        <f>resultat!D62</f>
        <v>0</v>
      </c>
    </row>
    <row r="62" spans="1:3" x14ac:dyDescent="0.25">
      <c r="A62" t="e">
        <f t="shared" si="213"/>
        <v>#DIV/0!</v>
      </c>
      <c r="B62">
        <f>resultat!C63</f>
        <v>0</v>
      </c>
      <c r="C62">
        <f>resultat!D63</f>
        <v>0</v>
      </c>
    </row>
    <row r="63" spans="1:3" x14ac:dyDescent="0.25">
      <c r="A63" t="e">
        <f t="shared" si="213"/>
        <v>#DIV/0!</v>
      </c>
      <c r="B63">
        <f>resultat!C64</f>
        <v>0</v>
      </c>
      <c r="C63">
        <f>resultat!D64</f>
        <v>0</v>
      </c>
    </row>
    <row r="64" spans="1:3" x14ac:dyDescent="0.25">
      <c r="A64" t="e">
        <f t="shared" si="21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1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1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1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1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1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1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1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1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ref="A73:A96" si="214">100*B73/C73</f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14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14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14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14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14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14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14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14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14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14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14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14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14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14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14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14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14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14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14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14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14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14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14"/>
        <v>#DIV/0!</v>
      </c>
      <c r="B96">
        <f>resultat!C97</f>
        <v>0</v>
      </c>
      <c r="C96">
        <f>resultat!D97</f>
        <v>0</v>
      </c>
    </row>
    <row r="117" spans="4:4" x14ac:dyDescent="0.25">
      <c r="D117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2025-10-13T11:16:23Z</dcterms:modified>
</cp:coreProperties>
</file>