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6\Kontrollgrafmaler til publisering\"/>
    </mc:Choice>
  </mc:AlternateContent>
  <xr:revisionPtr revIDLastSave="0" documentId="13_ncr:1_{A6851494-3103-474C-9270-92716BC55DAB}" xr6:coauthVersionLast="47" xr6:coauthVersionMax="47" xr10:uidLastSave="{00000000-0000-0000-0000-000000000000}"/>
  <bookViews>
    <workbookView xWindow="7488" yWindow="804" windowWidth="30900" windowHeight="15528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CW16" i="1" l="1"/>
  <c r="BY16" i="1"/>
  <c r="BA16" i="1"/>
  <c r="AC16" i="1"/>
  <c r="E16" i="1"/>
  <c r="G24" i="1"/>
  <c r="G23" i="1"/>
  <c r="G22" i="1"/>
  <c r="G21" i="1"/>
  <c r="CA58" i="4"/>
  <c r="BC58" i="4"/>
  <c r="AE58" i="4"/>
  <c r="F37" i="4"/>
  <c r="F36" i="4"/>
  <c r="F35" i="4"/>
  <c r="F34" i="4"/>
  <c r="F33" i="4"/>
  <c r="A98" i="4"/>
  <c r="A74" i="4"/>
  <c r="A50" i="4"/>
  <c r="A26" i="4"/>
  <c r="C120" i="1" l="1"/>
  <c r="B120" i="1"/>
  <c r="A120" i="1" s="1"/>
  <c r="C119" i="1"/>
  <c r="B119" i="1"/>
  <c r="A119" i="1" s="1"/>
  <c r="C118" i="1"/>
  <c r="B118" i="1"/>
  <c r="C117" i="1"/>
  <c r="B117" i="1"/>
  <c r="C116" i="1"/>
  <c r="B116" i="1"/>
  <c r="A116" i="1" s="1"/>
  <c r="C115" i="1"/>
  <c r="B115" i="1"/>
  <c r="A115" i="1" s="1"/>
  <c r="C114" i="1"/>
  <c r="B114" i="1"/>
  <c r="C113" i="1"/>
  <c r="B113" i="1"/>
  <c r="C112" i="1"/>
  <c r="B112" i="1"/>
  <c r="A112" i="1" s="1"/>
  <c r="C111" i="1"/>
  <c r="B111" i="1"/>
  <c r="A111" i="1" s="1"/>
  <c r="C110" i="1"/>
  <c r="B110" i="1"/>
  <c r="A110" i="1" s="1"/>
  <c r="C109" i="1"/>
  <c r="B109" i="1"/>
  <c r="C108" i="1"/>
  <c r="B108" i="1"/>
  <c r="A108" i="1" s="1"/>
  <c r="C107" i="1"/>
  <c r="B107" i="1"/>
  <c r="A107" i="1" s="1"/>
  <c r="C106" i="1"/>
  <c r="B106" i="1"/>
  <c r="C105" i="1"/>
  <c r="B105" i="1"/>
  <c r="C104" i="1"/>
  <c r="B104" i="1"/>
  <c r="A104" i="1" s="1"/>
  <c r="C103" i="1"/>
  <c r="B103" i="1"/>
  <c r="C102" i="1"/>
  <c r="B102" i="1"/>
  <c r="A102" i="1" s="1"/>
  <c r="C101" i="1"/>
  <c r="B101" i="1"/>
  <c r="C100" i="1"/>
  <c r="B100" i="1"/>
  <c r="C99" i="1"/>
  <c r="B99" i="1"/>
  <c r="C98" i="1"/>
  <c r="B98" i="1"/>
  <c r="A98" i="1"/>
  <c r="C97" i="1"/>
  <c r="B97" i="1"/>
  <c r="A103" i="1" l="1"/>
  <c r="A100" i="1"/>
  <c r="A106" i="1"/>
  <c r="A97" i="1"/>
  <c r="A114" i="1"/>
  <c r="A101" i="1"/>
  <c r="A105" i="1"/>
  <c r="A99" i="1"/>
  <c r="A113" i="1"/>
  <c r="A117" i="1"/>
  <c r="A118" i="1"/>
  <c r="A109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A86" i="1" s="1"/>
  <c r="C86" i="1"/>
  <c r="B87" i="1"/>
  <c r="A87" i="1" s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A82" i="1" l="1"/>
  <c r="A94" i="1"/>
  <c r="A90" i="1"/>
  <c r="A85" i="1"/>
  <c r="A77" i="1"/>
  <c r="A78" i="1"/>
  <c r="A88" i="1"/>
  <c r="A74" i="1"/>
  <c r="A96" i="1"/>
  <c r="A80" i="1"/>
  <c r="A89" i="1"/>
  <c r="A73" i="1"/>
  <c r="A76" i="1"/>
  <c r="A75" i="1"/>
  <c r="A83" i="1"/>
  <c r="A95" i="1"/>
  <c r="A84" i="1"/>
  <c r="A92" i="1"/>
  <c r="A81" i="1"/>
  <c r="A91" i="1"/>
  <c r="A79" i="1"/>
  <c r="A93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A8" i="1" s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A70" i="1" l="1"/>
  <c r="E12" i="1" a="1"/>
  <c r="A31" i="1"/>
  <c r="A66" i="1"/>
  <c r="A49" i="1"/>
  <c r="A20" i="1"/>
  <c r="A27" i="1"/>
  <c r="A62" i="1"/>
  <c r="A58" i="1"/>
  <c r="A54" i="1"/>
  <c r="A46" i="1"/>
  <c r="A42" i="1"/>
  <c r="A26" i="1"/>
  <c r="A22" i="1"/>
  <c r="A18" i="1"/>
  <c r="A72" i="1"/>
  <c r="A48" i="1"/>
  <c r="A56" i="1"/>
  <c r="A12" i="1"/>
  <c r="A60" i="1"/>
  <c r="A4" i="1"/>
  <c r="A64" i="1"/>
  <c r="A10" i="1"/>
  <c r="A6" i="1"/>
  <c r="A68" i="1"/>
  <c r="A16" i="1"/>
  <c r="A65" i="1"/>
  <c r="A61" i="1"/>
  <c r="A21" i="1"/>
  <c r="A1" i="1"/>
  <c r="A59" i="1"/>
  <c r="A9" i="1"/>
  <c r="A53" i="1"/>
  <c r="A7" i="1"/>
  <c r="A35" i="1"/>
  <c r="A67" i="1"/>
  <c r="A51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69" i="1"/>
  <c r="A37" i="1"/>
  <c r="A33" i="1"/>
  <c r="A71" i="1"/>
  <c r="A63" i="1"/>
  <c r="A52" i="1"/>
  <c r="A50" i="1"/>
  <c r="A44" i="1"/>
  <c r="A17" i="1"/>
  <c r="A41" i="1"/>
  <c r="A39" i="1"/>
  <c r="E12" i="1" l="1"/>
  <c r="BX12" i="1"/>
  <c r="BX13" i="1"/>
  <c r="CJ13" i="1"/>
  <c r="DH12" i="1"/>
  <c r="CT12" i="1"/>
  <c r="Y12" i="1"/>
  <c r="AO13" i="1"/>
  <c r="DE13" i="1"/>
  <c r="AR12" i="1"/>
  <c r="BG13" i="1"/>
  <c r="CE12" i="1"/>
  <c r="T13" i="1"/>
  <c r="BN13" i="1"/>
  <c r="Y13" i="1"/>
  <c r="CB13" i="1"/>
  <c r="CZ12" i="1"/>
  <c r="H12" i="1"/>
  <c r="CD12" i="1"/>
  <c r="DO13" i="1"/>
  <c r="W13" i="1"/>
  <c r="AU12" i="1"/>
  <c r="CD13" i="1"/>
  <c r="I13" i="1"/>
  <c r="BB13" i="1"/>
  <c r="BZ12" i="1"/>
  <c r="CW13" i="1"/>
  <c r="E13" i="1"/>
  <c r="AC12" i="1"/>
  <c r="AA13" i="1"/>
  <c r="AG13" i="1"/>
  <c r="BM12" i="1"/>
  <c r="CC13" i="1"/>
  <c r="O12" i="1"/>
  <c r="AT12" i="1"/>
  <c r="AQ12" i="1"/>
  <c r="BF12" i="1"/>
  <c r="AN13" i="1"/>
  <c r="AZ12" i="1"/>
  <c r="CA13" i="1"/>
  <c r="G12" i="1"/>
  <c r="DF13" i="1"/>
  <c r="CG12" i="1"/>
  <c r="AJ13" i="1"/>
  <c r="K13" i="1"/>
  <c r="CF13" i="1"/>
  <c r="Q12" i="1"/>
  <c r="BD12" i="1"/>
  <c r="BS13" i="1"/>
  <c r="DD13" i="1"/>
  <c r="AD12" i="1"/>
  <c r="BI12" i="1"/>
  <c r="BI10" i="1" s="1"/>
  <c r="CE13" i="1"/>
  <c r="K12" i="1"/>
  <c r="CK13" i="1"/>
  <c r="AF12" i="1"/>
  <c r="AU13" i="1"/>
  <c r="BZ13" i="1"/>
  <c r="AC13" i="1"/>
  <c r="DL13" i="1"/>
  <c r="DP12" i="1"/>
  <c r="AJ12" i="1"/>
  <c r="U13" i="1"/>
  <c r="BC12" i="1"/>
  <c r="AB12" i="1"/>
  <c r="AY13" i="1"/>
  <c r="BW12" i="1"/>
  <c r="BP12" i="1"/>
  <c r="AX13" i="1"/>
  <c r="DQ12" i="1"/>
  <c r="BT13" i="1"/>
  <c r="CR12" i="1"/>
  <c r="DT13" i="1"/>
  <c r="AX12" i="1"/>
  <c r="DG13" i="1"/>
  <c r="O13" i="1"/>
  <c r="AM12" i="1"/>
  <c r="BF13" i="1"/>
  <c r="DA12" i="1"/>
  <c r="AT13" i="1"/>
  <c r="BR12" i="1"/>
  <c r="CO13" i="1"/>
  <c r="DM12" i="1"/>
  <c r="U12" i="1"/>
  <c r="CV13" i="1"/>
  <c r="DL12" i="1"/>
  <c r="CL12" i="1"/>
  <c r="BQ13" i="1"/>
  <c r="DK13" i="1"/>
  <c r="BI13" i="1"/>
  <c r="DC13" i="1"/>
  <c r="F13" i="1"/>
  <c r="BW13" i="1"/>
  <c r="DR12" i="1"/>
  <c r="BR13" i="1"/>
  <c r="P12" i="1"/>
  <c r="T12" i="1"/>
  <c r="AQ13" i="1"/>
  <c r="BO12" i="1"/>
  <c r="CL13" i="1"/>
  <c r="Z13" i="1"/>
  <c r="CS12" i="1"/>
  <c r="BL13" i="1"/>
  <c r="CJ12" i="1"/>
  <c r="CN13" i="1"/>
  <c r="R12" i="1"/>
  <c r="CY13" i="1"/>
  <c r="G13" i="1"/>
  <c r="AE12" i="1"/>
  <c r="AH13" i="1"/>
  <c r="BU12" i="1"/>
  <c r="AL13" i="1"/>
  <c r="BJ12" i="1"/>
  <c r="CG13" i="1"/>
  <c r="DE12" i="1"/>
  <c r="M12" i="1"/>
  <c r="AY12" i="1"/>
  <c r="BV12" i="1"/>
  <c r="BT12" i="1"/>
  <c r="CI13" i="1"/>
  <c r="DN13" i="1"/>
  <c r="CO12" i="1"/>
  <c r="BP13" i="1"/>
  <c r="S13" i="1"/>
  <c r="I12" i="1"/>
  <c r="AW12" i="1"/>
  <c r="BL12" i="1"/>
  <c r="BE13" i="1"/>
  <c r="CY12" i="1"/>
  <c r="BN12" i="1"/>
  <c r="AL12" i="1"/>
  <c r="AI12" i="1"/>
  <c r="AF13" i="1"/>
  <c r="DB13" i="1"/>
  <c r="CQ12" i="1"/>
  <c r="CX13" i="1"/>
  <c r="BA13" i="1"/>
  <c r="N12" i="1"/>
  <c r="CN12" i="1"/>
  <c r="BH12" i="1"/>
  <c r="H13" i="1"/>
  <c r="BE12" i="1"/>
  <c r="CS13" i="1"/>
  <c r="F12" i="1"/>
  <c r="CU12" i="1"/>
  <c r="CR13" i="1"/>
  <c r="AM13" i="1"/>
  <c r="CP12" i="1"/>
  <c r="CT13" i="1"/>
  <c r="BJ13" i="1"/>
  <c r="L12" i="1"/>
  <c r="AI13" i="1"/>
  <c r="BG12" i="1"/>
  <c r="DB12" i="1"/>
  <c r="DJ12" i="1"/>
  <c r="CK12" i="1"/>
  <c r="BD13" i="1"/>
  <c r="CB12" i="1"/>
  <c r="AR13" i="1"/>
  <c r="DA13" i="1"/>
  <c r="CQ13" i="1"/>
  <c r="DO12" i="1"/>
  <c r="W12" i="1"/>
  <c r="J13" i="1"/>
  <c r="AG12" i="1"/>
  <c r="AD13" i="1"/>
  <c r="BB12" i="1"/>
  <c r="BY13" i="1"/>
  <c r="CW12" i="1"/>
  <c r="DS13" i="1"/>
  <c r="AV13" i="1"/>
  <c r="DG12" i="1"/>
  <c r="V13" i="1"/>
  <c r="N13" i="1"/>
  <c r="AH12" i="1"/>
  <c r="Q13" i="1"/>
  <c r="AP12" i="1"/>
  <c r="BY12" i="1"/>
  <c r="DC12" i="1"/>
  <c r="DC10" i="1" s="1"/>
  <c r="CZ13" i="1"/>
  <c r="R13" i="1"/>
  <c r="CV12" i="1"/>
  <c r="CX12" i="1"/>
  <c r="BA12" i="1"/>
  <c r="BM13" i="1"/>
  <c r="AO12" i="1"/>
  <c r="BU13" i="1"/>
  <c r="AS12" i="1"/>
  <c r="CM12" i="1"/>
  <c r="AE13" i="1"/>
  <c r="CH12" i="1"/>
  <c r="AW13" i="1"/>
  <c r="AK12" i="1"/>
  <c r="L13" i="1"/>
  <c r="CU13" i="1"/>
  <c r="DS12" i="1"/>
  <c r="AA12" i="1"/>
  <c r="AZ13" i="1"/>
  <c r="Z12" i="1"/>
  <c r="DP13" i="1"/>
  <c r="X13" i="1"/>
  <c r="AV12" i="1"/>
  <c r="BV13" i="1"/>
  <c r="DI12" i="1"/>
  <c r="BK13" i="1"/>
  <c r="CI12" i="1"/>
  <c r="BH13" i="1"/>
  <c r="J12" i="1"/>
  <c r="CP13" i="1"/>
  <c r="DN12" i="1"/>
  <c r="V12" i="1"/>
  <c r="AS13" i="1"/>
  <c r="BQ12" i="1"/>
  <c r="DD12" i="1"/>
  <c r="CM13" i="1"/>
  <c r="DK12" i="1"/>
  <c r="DK10" i="1" s="1"/>
  <c r="S12" i="1"/>
  <c r="DT12" i="1"/>
  <c r="DT10" i="1" s="1"/>
  <c r="DI13" i="1"/>
  <c r="DH13" i="1"/>
  <c r="P13" i="1"/>
  <c r="AN12" i="1"/>
  <c r="AP13" i="1"/>
  <c r="CC12" i="1"/>
  <c r="BC13" i="1"/>
  <c r="BC10" i="1" s="1"/>
  <c r="CA12" i="1"/>
  <c r="AB13" i="1"/>
  <c r="DQ13" i="1"/>
  <c r="CH13" i="1"/>
  <c r="DF12" i="1"/>
  <c r="DF10" i="1" s="1"/>
  <c r="AK13" i="1"/>
  <c r="BS12" i="1"/>
  <c r="CF12" i="1"/>
  <c r="DR13" i="1"/>
  <c r="X12" i="1"/>
  <c r="BK12" i="1"/>
  <c r="DM13" i="1"/>
  <c r="BO13" i="1"/>
  <c r="DJ13" i="1"/>
  <c r="M13" i="1"/>
  <c r="L10" i="1" l="1"/>
  <c r="CV10" i="1"/>
  <c r="BZ64" i="4" s="1"/>
  <c r="DG10" i="1"/>
  <c r="DI10" i="1"/>
  <c r="CJ10" i="1"/>
  <c r="BN64" i="4" s="1"/>
  <c r="CR10" i="1"/>
  <c r="DN10" i="1"/>
  <c r="BJ10" i="1"/>
  <c r="BS10" i="1"/>
  <c r="DS10" i="1"/>
  <c r="CP10" i="1"/>
  <c r="DD10" i="1"/>
  <c r="BV10" i="1"/>
  <c r="AZ64" i="4" s="1"/>
  <c r="S10" i="1"/>
  <c r="BH10" i="1"/>
  <c r="AW10" i="1"/>
  <c r="AF10" i="1"/>
  <c r="CH10" i="1"/>
  <c r="AS10" i="1"/>
  <c r="V10" i="1"/>
  <c r="DR10" i="1"/>
  <c r="CV64" i="4" s="1"/>
  <c r="CM10" i="1"/>
  <c r="BQ64" i="4" s="1"/>
  <c r="BA2" i="1"/>
  <c r="BA7" i="1" s="1"/>
  <c r="CK10" i="1"/>
  <c r="U10" i="1"/>
  <c r="CE10" i="1"/>
  <c r="BI64" i="4" s="1"/>
  <c r="CG10" i="1"/>
  <c r="BK64" i="4" s="1"/>
  <c r="CA10" i="1"/>
  <c r="BE64" i="4" s="1"/>
  <c r="R10" i="1"/>
  <c r="CX14" i="1"/>
  <c r="DB10" i="1"/>
  <c r="BN10" i="1"/>
  <c r="AP10" i="1"/>
  <c r="CW10" i="1"/>
  <c r="CA64" i="4" s="1"/>
  <c r="CU10" i="1"/>
  <c r="BY64" i="4" s="1"/>
  <c r="CY10" i="1"/>
  <c r="CC64" i="4" s="1"/>
  <c r="DS14" i="1"/>
  <c r="DS11" i="1" s="1"/>
  <c r="CW65" i="4" s="1"/>
  <c r="CV14" i="1"/>
  <c r="CV11" i="1" s="1"/>
  <c r="BZ65" i="4" s="1"/>
  <c r="CE14" i="1"/>
  <c r="CE11" i="1" s="1"/>
  <c r="BI65" i="4" s="1"/>
  <c r="DJ10" i="1"/>
  <c r="CN64" i="4" s="1"/>
  <c r="DB14" i="1"/>
  <c r="DB11" i="1" s="1"/>
  <c r="CF65" i="4" s="1"/>
  <c r="DH14" i="1"/>
  <c r="DH11" i="1" s="1"/>
  <c r="CA14" i="1"/>
  <c r="CA11" i="1" s="1"/>
  <c r="BE65" i="4" s="1"/>
  <c r="DM10" i="1"/>
  <c r="CQ64" i="4" s="1"/>
  <c r="CC14" i="1"/>
  <c r="CC11" i="1" s="1"/>
  <c r="BG65" i="4" s="1"/>
  <c r="CM14" i="1"/>
  <c r="CM11" i="1" s="1"/>
  <c r="BQ65" i="4" s="1"/>
  <c r="CR14" i="1"/>
  <c r="CR11" i="1" s="1"/>
  <c r="BV65" i="4" s="1"/>
  <c r="CI14" i="1"/>
  <c r="CI11" i="1" s="1"/>
  <c r="BM65" i="4" s="1"/>
  <c r="CL14" i="1"/>
  <c r="CL11" i="1" s="1"/>
  <c r="BP65" i="4" s="1"/>
  <c r="CD14" i="1"/>
  <c r="CD11" i="1" s="1"/>
  <c r="BH65" i="4" s="1"/>
  <c r="CN10" i="1"/>
  <c r="DE10" i="1"/>
  <c r="CI64" i="4" s="1"/>
  <c r="CG64" i="4"/>
  <c r="DL14" i="1"/>
  <c r="DL11" i="1" s="1"/>
  <c r="CP65" i="4" s="1"/>
  <c r="DA10" i="1"/>
  <c r="CE64" i="4" s="1"/>
  <c r="BO64" i="4"/>
  <c r="CT14" i="1"/>
  <c r="CT11" i="1" s="1"/>
  <c r="BX65" i="4" s="1"/>
  <c r="CD10" i="1"/>
  <c r="BH64" i="4" s="1"/>
  <c r="CX11" i="1"/>
  <c r="DN14" i="1"/>
  <c r="DN11" i="1" s="1"/>
  <c r="CT64" i="4"/>
  <c r="DO10" i="1"/>
  <c r="CS64" i="4" s="1"/>
  <c r="CP14" i="1"/>
  <c r="CP11" i="1" s="1"/>
  <c r="CS10" i="1"/>
  <c r="BW64" i="4" s="1"/>
  <c r="DO14" i="1"/>
  <c r="DO11" i="1" s="1"/>
  <c r="CS65" i="4" s="1"/>
  <c r="CJ64" i="4"/>
  <c r="CT10" i="1"/>
  <c r="BX64" i="4" s="1"/>
  <c r="DI14" i="1"/>
  <c r="DI11" i="1" s="1"/>
  <c r="CM65" i="4" s="1"/>
  <c r="CO14" i="1"/>
  <c r="CO11" i="1" s="1"/>
  <c r="BS65" i="4" s="1"/>
  <c r="CF14" i="1"/>
  <c r="CF11" i="1" s="1"/>
  <c r="BJ65" i="4" s="1"/>
  <c r="CC10" i="1"/>
  <c r="BG64" i="4" s="1"/>
  <c r="CF10" i="1"/>
  <c r="BJ64" i="4" s="1"/>
  <c r="CY14" i="1"/>
  <c r="CY11" i="1" s="1"/>
  <c r="CC65" i="4" s="1"/>
  <c r="BT64" i="4"/>
  <c r="BT65" i="4"/>
  <c r="CZ14" i="1"/>
  <c r="CZ11" i="1" s="1"/>
  <c r="CD65" i="4" s="1"/>
  <c r="DC14" i="1"/>
  <c r="DC11" i="1" s="1"/>
  <c r="CG65" i="4" s="1"/>
  <c r="DT14" i="1"/>
  <c r="DT11" i="1" s="1"/>
  <c r="CX65" i="4" s="1"/>
  <c r="CO64" i="4"/>
  <c r="CN14" i="1"/>
  <c r="CN11" i="1" s="1"/>
  <c r="BR65" i="4" s="1"/>
  <c r="CZ10" i="1"/>
  <c r="CD64" i="4" s="1"/>
  <c r="DH10" i="1"/>
  <c r="CL64" i="4" s="1"/>
  <c r="CW2" i="1"/>
  <c r="BY10" i="1"/>
  <c r="BC64" i="4" s="1"/>
  <c r="DQ10" i="1"/>
  <c r="CU64" i="4" s="1"/>
  <c r="CU14" i="1"/>
  <c r="CU11" i="1" s="1"/>
  <c r="BY65" i="4" s="1"/>
  <c r="BZ14" i="1"/>
  <c r="BZ11" i="1" s="1"/>
  <c r="BD65" i="4" s="1"/>
  <c r="CJ14" i="1"/>
  <c r="CJ11" i="1" s="1"/>
  <c r="BN65" i="4" s="1"/>
  <c r="CK14" i="1"/>
  <c r="CK11" i="1" s="1"/>
  <c r="BO65" i="4" s="1"/>
  <c r="CS14" i="1"/>
  <c r="CS11" i="1" s="1"/>
  <c r="BW65" i="4" s="1"/>
  <c r="CM64" i="4"/>
  <c r="DR14" i="1"/>
  <c r="DR11" i="1" s="1"/>
  <c r="CV65" i="4" s="1"/>
  <c r="DD14" i="1"/>
  <c r="DD11" i="1" s="1"/>
  <c r="CX10" i="1"/>
  <c r="CB64" i="4" s="1"/>
  <c r="CQ10" i="1"/>
  <c r="BU64" i="4" s="1"/>
  <c r="BY14" i="1"/>
  <c r="BY11" i="1" s="1"/>
  <c r="BC65" i="4" s="1"/>
  <c r="CL10" i="1"/>
  <c r="BP64" i="4" s="1"/>
  <c r="DP14" i="1"/>
  <c r="DP11" i="1" s="1"/>
  <c r="CT65" i="4" s="1"/>
  <c r="CK64" i="4"/>
  <c r="H24" i="1"/>
  <c r="DF14" i="1"/>
  <c r="DF11" i="1" s="1"/>
  <c r="CJ65" i="4" s="1"/>
  <c r="CG14" i="1"/>
  <c r="CG11" i="1" s="1"/>
  <c r="BK65" i="4" s="1"/>
  <c r="H23" i="1"/>
  <c r="CH14" i="1"/>
  <c r="CH11" i="1" s="1"/>
  <c r="BL65" i="4" s="1"/>
  <c r="BY2" i="1"/>
  <c r="DJ14" i="1"/>
  <c r="DJ11" i="1" s="1"/>
  <c r="CN65" i="4" s="1"/>
  <c r="CB65" i="4"/>
  <c r="DG14" i="1"/>
  <c r="DG11" i="1" s="1"/>
  <c r="CK65" i="4" s="1"/>
  <c r="CI10" i="1"/>
  <c r="BM64" i="4" s="1"/>
  <c r="CW64" i="4"/>
  <c r="CB10" i="1"/>
  <c r="BF64" i="4" s="1"/>
  <c r="DA14" i="1"/>
  <c r="DA11" i="1" s="1"/>
  <c r="CE65" i="4" s="1"/>
  <c r="BV64" i="4"/>
  <c r="CF64" i="4"/>
  <c r="DK14" i="1"/>
  <c r="DK11" i="1" s="1"/>
  <c r="CO65" i="4" s="1"/>
  <c r="CO10" i="1"/>
  <c r="BS64" i="4" s="1"/>
  <c r="DL10" i="1"/>
  <c r="CP64" i="4" s="1"/>
  <c r="CH65" i="4"/>
  <c r="CH64" i="4"/>
  <c r="DM14" i="1"/>
  <c r="DM11" i="1" s="1"/>
  <c r="CQ65" i="4" s="1"/>
  <c r="BZ10" i="1"/>
  <c r="BD64" i="4" s="1"/>
  <c r="CW14" i="1"/>
  <c r="CW11" i="1" s="1"/>
  <c r="CA65" i="4" s="1"/>
  <c r="BR64" i="4"/>
  <c r="CL65" i="4"/>
  <c r="DQ14" i="1"/>
  <c r="DQ11" i="1" s="1"/>
  <c r="CU65" i="4" s="1"/>
  <c r="BW10" i="1"/>
  <c r="BL64" i="4"/>
  <c r="CQ14" i="1"/>
  <c r="CQ11" i="1" s="1"/>
  <c r="BU65" i="4" s="1"/>
  <c r="CR65" i="4"/>
  <c r="CR64" i="4"/>
  <c r="DE14" i="1"/>
  <c r="DE11" i="1" s="1"/>
  <c r="CI65" i="4" s="1"/>
  <c r="CX64" i="4"/>
  <c r="DP10" i="1"/>
  <c r="CB14" i="1"/>
  <c r="CB11" i="1" s="1"/>
  <c r="BF65" i="4" s="1"/>
  <c r="AQ10" i="1"/>
  <c r="U64" i="4" s="1"/>
  <c r="AC2" i="1"/>
  <c r="BL10" i="1"/>
  <c r="I10" i="1"/>
  <c r="BX10" i="1"/>
  <c r="BQ10" i="1"/>
  <c r="AU64" i="4" s="1"/>
  <c r="AG10" i="1"/>
  <c r="K64" i="4" s="1"/>
  <c r="BM10" i="1"/>
  <c r="AQ64" i="4" s="1"/>
  <c r="AO10" i="1"/>
  <c r="S64" i="4" s="1"/>
  <c r="J10" i="1"/>
  <c r="AM10" i="1"/>
  <c r="Q64" i="4" s="1"/>
  <c r="BG10" i="1"/>
  <c r="AK64" i="4" s="1"/>
  <c r="BT10" i="1"/>
  <c r="AX64" i="4" s="1"/>
  <c r="W10" i="1"/>
  <c r="BP10" i="1"/>
  <c r="AT64" i="4" s="1"/>
  <c r="O10" i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AE10" i="1"/>
  <c r="I64" i="4" s="1"/>
  <c r="H10" i="1"/>
  <c r="BU10" i="1"/>
  <c r="AY64" i="4" s="1"/>
  <c r="AY10" i="1"/>
  <c r="AC64" i="4" s="1"/>
  <c r="AZ10" i="1"/>
  <c r="AD64" i="4" s="1"/>
  <c r="BO10" i="1"/>
  <c r="AS64" i="4" s="1"/>
  <c r="P10" i="1"/>
  <c r="BG14" i="1"/>
  <c r="BG11" i="1" s="1"/>
  <c r="AK65" i="4" s="1"/>
  <c r="BC14" i="1"/>
  <c r="BC11" i="1" s="1"/>
  <c r="AG65" i="4" s="1"/>
  <c r="AI14" i="1"/>
  <c r="V14" i="1"/>
  <c r="V11" i="1" s="1"/>
  <c r="BR14" i="1"/>
  <c r="BR11" i="1" s="1"/>
  <c r="AV65" i="4" s="1"/>
  <c r="AM64" i="4"/>
  <c r="T64" i="4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N10" i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Q14" i="1"/>
  <c r="Q11" i="1" s="1"/>
  <c r="AN10" i="1"/>
  <c r="R64" i="4" s="1"/>
  <c r="Q10" i="1"/>
  <c r="Y14" i="1"/>
  <c r="Y11" i="1" s="1"/>
  <c r="AD10" i="1"/>
  <c r="H64" i="4" s="1"/>
  <c r="BB64" i="4"/>
  <c r="BB10" i="1"/>
  <c r="AF64" i="4" s="1"/>
  <c r="AL10" i="1"/>
  <c r="P64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Z10" i="1"/>
  <c r="BI14" i="1"/>
  <c r="BI11" i="1" s="1"/>
  <c r="AM65" i="4" s="1"/>
  <c r="AS14" i="1"/>
  <c r="AS11" i="1" s="1"/>
  <c r="W65" i="4" s="1"/>
  <c r="AJ14" i="1"/>
  <c r="AJ11" i="1" s="1"/>
  <c r="N65" i="4" s="1"/>
  <c r="BO14" i="1"/>
  <c r="BO11" i="1" s="1"/>
  <c r="AS65" i="4" s="1"/>
  <c r="AU10" i="1"/>
  <c r="BN14" i="1"/>
  <c r="BN11" i="1" s="1"/>
  <c r="AR65" i="4" s="1"/>
  <c r="AR14" i="1"/>
  <c r="AR11" i="1" s="1"/>
  <c r="V65" i="4" s="1"/>
  <c r="BQ14" i="1"/>
  <c r="BQ11" i="1" s="1"/>
  <c r="AU65" i="4" s="1"/>
  <c r="AL64" i="4"/>
  <c r="AD14" i="1"/>
  <c r="AD11" i="1" s="1"/>
  <c r="H65" i="4" s="1"/>
  <c r="U14" i="1"/>
  <c r="U11" i="1" s="1"/>
  <c r="BA64" i="4"/>
  <c r="AU14" i="1"/>
  <c r="AU11" i="1" s="1"/>
  <c r="Y65" i="4" s="1"/>
  <c r="BR10" i="1"/>
  <c r="AV64" i="4" s="1"/>
  <c r="AB10" i="1"/>
  <c r="BU14" i="1"/>
  <c r="BU11" i="1" s="1"/>
  <c r="AY65" i="4" s="1"/>
  <c r="AP64" i="4"/>
  <c r="AE14" i="1"/>
  <c r="E10" i="1"/>
  <c r="BW14" i="1"/>
  <c r="BW11" i="1" s="1"/>
  <c r="BA65" i="4" s="1"/>
  <c r="AR64" i="4"/>
  <c r="AW64" i="4"/>
  <c r="N14" i="1"/>
  <c r="N11" i="1" s="1"/>
  <c r="H20" i="1"/>
  <c r="J64" i="4"/>
  <c r="AO14" i="1"/>
  <c r="AO11" i="1" s="1"/>
  <c r="S65" i="4" s="1"/>
  <c r="BD14" i="1"/>
  <c r="BD11" i="1" s="1"/>
  <c r="AH65" i="4" s="1"/>
  <c r="Y64" i="4"/>
  <c r="AM14" i="1"/>
  <c r="AM11" i="1" s="1"/>
  <c r="Q65" i="4" s="1"/>
  <c r="AL14" i="1"/>
  <c r="AL11" i="1" s="1"/>
  <c r="P65" i="4" s="1"/>
  <c r="H21" i="1"/>
  <c r="T14" i="1"/>
  <c r="T11" i="1" s="1"/>
  <c r="Z14" i="1"/>
  <c r="Z11" i="1" s="1"/>
  <c r="P14" i="1"/>
  <c r="P11" i="1" s="1"/>
  <c r="W14" i="1"/>
  <c r="W11" i="1" s="1"/>
  <c r="AX14" i="1"/>
  <c r="AX11" i="1" s="1"/>
  <c r="AB65" i="4" s="1"/>
  <c r="AT10" i="1"/>
  <c r="X64" i="4" s="1"/>
  <c r="BA14" i="1"/>
  <c r="BA11" i="1" s="1"/>
  <c r="AE65" i="4" s="1"/>
  <c r="X10" i="1"/>
  <c r="AX10" i="1"/>
  <c r="AB64" i="4" s="1"/>
  <c r="AW14" i="1"/>
  <c r="AW11" i="1" s="1"/>
  <c r="AA65" i="4" s="1"/>
  <c r="AC10" i="1"/>
  <c r="G64" i="4" s="1"/>
  <c r="AR10" i="1"/>
  <c r="V64" i="4" s="1"/>
  <c r="G10" i="1"/>
  <c r="AA64" i="4"/>
  <c r="BF14" i="1"/>
  <c r="BF11" i="1" s="1"/>
  <c r="AJ65" i="4" s="1"/>
  <c r="X14" i="1"/>
  <c r="X11" i="1" s="1"/>
  <c r="BE10" i="1"/>
  <c r="AI64" i="4" s="1"/>
  <c r="AF14" i="1"/>
  <c r="M10" i="1"/>
  <c r="AV10" i="1"/>
  <c r="Z64" i="4" s="1"/>
  <c r="BP14" i="1"/>
  <c r="BP11" i="1" s="1"/>
  <c r="AT65" i="4" s="1"/>
  <c r="AA14" i="1"/>
  <c r="AA11" i="1" s="1"/>
  <c r="F10" i="1"/>
  <c r="AA10" i="1"/>
  <c r="BM14" i="1"/>
  <c r="BM11" i="1" s="1"/>
  <c r="AQ65" i="4" s="1"/>
  <c r="AX65" i="4"/>
  <c r="AP14" i="1"/>
  <c r="AP11" i="1" s="1"/>
  <c r="T65" i="4" s="1"/>
  <c r="BJ14" i="1"/>
  <c r="BJ11" i="1" s="1"/>
  <c r="AN65" i="4" s="1"/>
  <c r="H22" i="1"/>
  <c r="AH10" i="1"/>
  <c r="L64" i="4" s="1"/>
  <c r="BD10" i="1"/>
  <c r="AH64" i="4" s="1"/>
  <c r="AV14" i="1"/>
  <c r="AV11" i="1" s="1"/>
  <c r="Z65" i="4" s="1"/>
  <c r="BB14" i="1"/>
  <c r="BB11" i="1" s="1"/>
  <c r="AF65" i="4" s="1"/>
  <c r="W64" i="4"/>
  <c r="BF10" i="1"/>
  <c r="AJ64" i="4" s="1"/>
  <c r="AH14" i="1"/>
  <c r="AJ10" i="1"/>
  <c r="N64" i="4" s="1"/>
  <c r="AB14" i="1"/>
  <c r="AB11" i="1" s="1"/>
  <c r="AT14" i="1"/>
  <c r="AT11" i="1" s="1"/>
  <c r="X65" i="4" s="1"/>
  <c r="S14" i="1"/>
  <c r="S11" i="1" s="1"/>
  <c r="AI10" i="1"/>
  <c r="M64" i="4" s="1"/>
  <c r="BA10" i="1"/>
  <c r="AE64" i="4" s="1"/>
  <c r="BA1" i="1" l="1"/>
  <c r="BA4" i="1" s="1"/>
  <c r="CW7" i="1"/>
  <c r="CA61" i="4" s="1"/>
  <c r="CW1" i="1"/>
  <c r="BY7" i="1"/>
  <c r="BC61" i="4" s="1"/>
  <c r="BY1" i="1"/>
  <c r="I24" i="1"/>
  <c r="J24" i="1" s="1"/>
  <c r="G37" i="4"/>
  <c r="I23" i="1"/>
  <c r="J23" i="1" s="1"/>
  <c r="AC7" i="1"/>
  <c r="AC1" i="1"/>
  <c r="AC4" i="1" s="1"/>
  <c r="AH11" i="1"/>
  <c r="L65" i="4" s="1"/>
  <c r="AI11" i="1"/>
  <c r="M65" i="4" s="1"/>
  <c r="AF11" i="1"/>
  <c r="J65" i="4" s="1"/>
  <c r="AE11" i="1"/>
  <c r="I65" i="4" s="1"/>
  <c r="I22" i="1"/>
  <c r="G35" i="4" s="1"/>
  <c r="I20" i="1"/>
  <c r="G33" i="4" s="1"/>
  <c r="I21" i="1"/>
  <c r="G34" i="4" s="1"/>
  <c r="G36" i="4" l="1"/>
  <c r="CX7" i="1"/>
  <c r="CB61" i="4" s="1"/>
  <c r="BY4" i="1"/>
  <c r="BY5" i="1" s="1"/>
  <c r="BC59" i="4" s="1"/>
  <c r="BZ1" i="1"/>
  <c r="BZ7" i="1"/>
  <c r="BD61" i="4" s="1"/>
  <c r="CW4" i="1"/>
  <c r="CW6" i="1" s="1"/>
  <c r="CA60" i="4" s="1"/>
  <c r="CX1" i="1"/>
  <c r="J22" i="1"/>
  <c r="J20" i="1"/>
  <c r="J21" i="1"/>
  <c r="AD7" i="1"/>
  <c r="G61" i="4"/>
  <c r="BY9" i="1" l="1"/>
  <c r="BC63" i="4" s="1"/>
  <c r="BY8" i="1"/>
  <c r="BC62" i="4" s="1"/>
  <c r="BY6" i="1"/>
  <c r="BC60" i="4" s="1"/>
  <c r="CA7" i="1"/>
  <c r="BE61" i="4" s="1"/>
  <c r="BZ4" i="1"/>
  <c r="BZ5" i="1" s="1"/>
  <c r="BD59" i="4" s="1"/>
  <c r="CA1" i="1"/>
  <c r="CW5" i="1"/>
  <c r="CA59" i="4" s="1"/>
  <c r="CY1" i="1"/>
  <c r="CX4" i="1"/>
  <c r="CX6" i="1" s="1"/>
  <c r="CB60" i="4" s="1"/>
  <c r="CW9" i="1"/>
  <c r="CA63" i="4" s="1"/>
  <c r="CW8" i="1"/>
  <c r="CA62" i="4" s="1"/>
  <c r="CY7" i="1"/>
  <c r="CC61" i="4" s="1"/>
  <c r="AE7" i="1"/>
  <c r="H61" i="4"/>
  <c r="CX8" i="1" l="1"/>
  <c r="CB62" i="4" s="1"/>
  <c r="BZ6" i="1"/>
  <c r="BD60" i="4" s="1"/>
  <c r="CA4" i="1"/>
  <c r="CA8" i="1" s="1"/>
  <c r="BE62" i="4" s="1"/>
  <c r="CB1" i="1"/>
  <c r="BZ8" i="1"/>
  <c r="BD62" i="4" s="1"/>
  <c r="CZ7" i="1"/>
  <c r="CD61" i="4" s="1"/>
  <c r="CB7" i="1"/>
  <c r="BF61" i="4" s="1"/>
  <c r="CZ1" i="1"/>
  <c r="CY4" i="1"/>
  <c r="CY6" i="1" s="1"/>
  <c r="CC60" i="4" s="1"/>
  <c r="BZ9" i="1"/>
  <c r="BD63" i="4" s="1"/>
  <c r="CX5" i="1"/>
  <c r="CB59" i="4" s="1"/>
  <c r="CX9" i="1"/>
  <c r="CB63" i="4" s="1"/>
  <c r="AF7" i="1"/>
  <c r="I61" i="4"/>
  <c r="CA6" i="1" l="1"/>
  <c r="BE60" i="4" s="1"/>
  <c r="CA9" i="1"/>
  <c r="BE63" i="4" s="1"/>
  <c r="CA5" i="1"/>
  <c r="BE59" i="4" s="1"/>
  <c r="CY8" i="1"/>
  <c r="CC62" i="4" s="1"/>
  <c r="CY9" i="1"/>
  <c r="CC63" i="4" s="1"/>
  <c r="CC1" i="1"/>
  <c r="CB4" i="1"/>
  <c r="CB8" i="1" s="1"/>
  <c r="BF62" i="4" s="1"/>
  <c r="DA1" i="1"/>
  <c r="CZ4" i="1"/>
  <c r="CZ6" i="1" s="1"/>
  <c r="CD60" i="4" s="1"/>
  <c r="CC7" i="1"/>
  <c r="BG61" i="4" s="1"/>
  <c r="CY5" i="1"/>
  <c r="CC59" i="4" s="1"/>
  <c r="DA7" i="1"/>
  <c r="CE61" i="4" s="1"/>
  <c r="AG7" i="1"/>
  <c r="J61" i="4"/>
  <c r="CB5" i="1" l="1"/>
  <c r="BF59" i="4" s="1"/>
  <c r="CB6" i="1"/>
  <c r="BF60" i="4" s="1"/>
  <c r="CB9" i="1"/>
  <c r="BF63" i="4" s="1"/>
  <c r="DB1" i="1"/>
  <c r="DA4" i="1"/>
  <c r="DA5" i="1" s="1"/>
  <c r="CE59" i="4" s="1"/>
  <c r="DB7" i="1"/>
  <c r="CF61" i="4" s="1"/>
  <c r="CD7" i="1"/>
  <c r="BH61" i="4" s="1"/>
  <c r="CZ5" i="1"/>
  <c r="CD59" i="4" s="1"/>
  <c r="CD1" i="1"/>
  <c r="CC4" i="1"/>
  <c r="CC9" i="1" s="1"/>
  <c r="BG63" i="4" s="1"/>
  <c r="CZ9" i="1"/>
  <c r="CD63" i="4" s="1"/>
  <c r="CZ8" i="1"/>
  <c r="CD62" i="4" s="1"/>
  <c r="AH7" i="1"/>
  <c r="K61" i="4"/>
  <c r="DA8" i="1" l="1"/>
  <c r="CE62" i="4" s="1"/>
  <c r="DA9" i="1"/>
  <c r="CE63" i="4" s="1"/>
  <c r="DA6" i="1"/>
  <c r="CE60" i="4" s="1"/>
  <c r="DC1" i="1"/>
  <c r="DB4" i="1"/>
  <c r="DB6" i="1" s="1"/>
  <c r="CF60" i="4" s="1"/>
  <c r="CE1" i="1"/>
  <c r="CD4" i="1"/>
  <c r="CD6" i="1" s="1"/>
  <c r="BH60" i="4" s="1"/>
  <c r="CC8" i="1"/>
  <c r="BG62" i="4" s="1"/>
  <c r="CC6" i="1"/>
  <c r="BG60" i="4" s="1"/>
  <c r="CC5" i="1"/>
  <c r="BG59" i="4" s="1"/>
  <c r="CE7" i="1"/>
  <c r="BI61" i="4" s="1"/>
  <c r="DC7" i="1"/>
  <c r="CG61" i="4" s="1"/>
  <c r="AI7" i="1"/>
  <c r="L61" i="4"/>
  <c r="CD5" i="1" l="1"/>
  <c r="BH59" i="4" s="1"/>
  <c r="CD9" i="1"/>
  <c r="BH63" i="4" s="1"/>
  <c r="CD8" i="1"/>
  <c r="BH62" i="4" s="1"/>
  <c r="DB8" i="1"/>
  <c r="CF62" i="4" s="1"/>
  <c r="CF7" i="1"/>
  <c r="BJ61" i="4" s="1"/>
  <c r="DB9" i="1"/>
  <c r="CF63" i="4" s="1"/>
  <c r="DD7" i="1"/>
  <c r="CH61" i="4" s="1"/>
  <c r="DD1" i="1"/>
  <c r="DC4" i="1"/>
  <c r="DC6" i="1" s="1"/>
  <c r="CG60" i="4" s="1"/>
  <c r="DB5" i="1"/>
  <c r="CF59" i="4" s="1"/>
  <c r="CF1" i="1"/>
  <c r="CE4" i="1"/>
  <c r="CE9" i="1" s="1"/>
  <c r="BI63" i="4" s="1"/>
  <c r="AJ7" i="1"/>
  <c r="M61" i="4"/>
  <c r="DE1" i="1" l="1"/>
  <c r="DD4" i="1"/>
  <c r="DD6" i="1" s="1"/>
  <c r="CH60" i="4" s="1"/>
  <c r="DC5" i="1"/>
  <c r="CG59" i="4" s="1"/>
  <c r="DC9" i="1"/>
  <c r="CG63" i="4" s="1"/>
  <c r="DC8" i="1"/>
  <c r="CG62" i="4" s="1"/>
  <c r="DE7" i="1"/>
  <c r="CI61" i="4" s="1"/>
  <c r="CE8" i="1"/>
  <c r="BI62" i="4" s="1"/>
  <c r="CE6" i="1"/>
  <c r="BI60" i="4" s="1"/>
  <c r="CE5" i="1"/>
  <c r="BI59" i="4" s="1"/>
  <c r="CF4" i="1"/>
  <c r="CF9" i="1" s="1"/>
  <c r="BJ63" i="4" s="1"/>
  <c r="CG1" i="1"/>
  <c r="CG7" i="1"/>
  <c r="BK61" i="4" s="1"/>
  <c r="AK7" i="1"/>
  <c r="N61" i="4"/>
  <c r="DD8" i="1" l="1"/>
  <c r="CH62" i="4" s="1"/>
  <c r="DD9" i="1"/>
  <c r="CH63" i="4" s="1"/>
  <c r="CF6" i="1"/>
  <c r="BJ60" i="4" s="1"/>
  <c r="CF8" i="1"/>
  <c r="BJ62" i="4" s="1"/>
  <c r="CF5" i="1"/>
  <c r="BJ59" i="4" s="1"/>
  <c r="DD5" i="1"/>
  <c r="CH59" i="4" s="1"/>
  <c r="DF7" i="1"/>
  <c r="CJ61" i="4" s="1"/>
  <c r="CH7" i="1"/>
  <c r="BL61" i="4" s="1"/>
  <c r="CH1" i="1"/>
  <c r="CG4" i="1"/>
  <c r="CG9" i="1" s="1"/>
  <c r="BK63" i="4" s="1"/>
  <c r="DF1" i="1"/>
  <c r="DE4" i="1"/>
  <c r="DE6" i="1" s="1"/>
  <c r="CI60" i="4" s="1"/>
  <c r="AL7" i="1"/>
  <c r="O61" i="4"/>
  <c r="DG1" i="1" l="1"/>
  <c r="DF4" i="1"/>
  <c r="DF6" i="1" s="1"/>
  <c r="CJ60" i="4" s="1"/>
  <c r="DG7" i="1"/>
  <c r="CK61" i="4" s="1"/>
  <c r="DF5" i="1"/>
  <c r="CJ59" i="4" s="1"/>
  <c r="CG8" i="1"/>
  <c r="BK62" i="4" s="1"/>
  <c r="DE8" i="1"/>
  <c r="CI62" i="4" s="1"/>
  <c r="CI1" i="1"/>
  <c r="CH4" i="1"/>
  <c r="CH6" i="1" s="1"/>
  <c r="BL60" i="4" s="1"/>
  <c r="CG6" i="1"/>
  <c r="BK60" i="4" s="1"/>
  <c r="CG5" i="1"/>
  <c r="BK59" i="4" s="1"/>
  <c r="CI7" i="1"/>
  <c r="BM61" i="4" s="1"/>
  <c r="DE5" i="1"/>
  <c r="CI59" i="4" s="1"/>
  <c r="DE9" i="1"/>
  <c r="CI63" i="4" s="1"/>
  <c r="AM7" i="1"/>
  <c r="P61" i="4"/>
  <c r="DF9" i="1" l="1"/>
  <c r="CJ63" i="4" s="1"/>
  <c r="DF8" i="1"/>
  <c r="CJ62" i="4" s="1"/>
  <c r="CJ7" i="1"/>
  <c r="BN61" i="4" s="1"/>
  <c r="DH1" i="1"/>
  <c r="DG4" i="1"/>
  <c r="DG6" i="1" s="1"/>
  <c r="CK60" i="4" s="1"/>
  <c r="CJ1" i="1"/>
  <c r="CI4" i="1"/>
  <c r="CI6" i="1" s="1"/>
  <c r="BM60" i="4" s="1"/>
  <c r="CH9" i="1"/>
  <c r="BL63" i="4" s="1"/>
  <c r="CH8" i="1"/>
  <c r="BL62" i="4" s="1"/>
  <c r="DH7" i="1"/>
  <c r="CL61" i="4" s="1"/>
  <c r="CH5" i="1"/>
  <c r="BL59" i="4" s="1"/>
  <c r="AN7" i="1"/>
  <c r="Q61" i="4"/>
  <c r="DG8" i="1" l="1"/>
  <c r="CK62" i="4" s="1"/>
  <c r="DI7" i="1"/>
  <c r="CM61" i="4" s="1"/>
  <c r="CK1" i="1"/>
  <c r="CJ4" i="1"/>
  <c r="CJ8" i="1" s="1"/>
  <c r="BN62" i="4" s="1"/>
  <c r="DI1" i="1"/>
  <c r="DH4" i="1"/>
  <c r="DH6" i="1" s="1"/>
  <c r="CL60" i="4" s="1"/>
  <c r="CI9" i="1"/>
  <c r="BM63" i="4" s="1"/>
  <c r="CI5" i="1"/>
  <c r="BM59" i="4" s="1"/>
  <c r="DG5" i="1"/>
  <c r="CK59" i="4" s="1"/>
  <c r="CI8" i="1"/>
  <c r="BM62" i="4" s="1"/>
  <c r="DG9" i="1"/>
  <c r="CK63" i="4" s="1"/>
  <c r="CK7" i="1"/>
  <c r="BO61" i="4" s="1"/>
  <c r="AO7" i="1"/>
  <c r="R61" i="4"/>
  <c r="DJ1" i="1" l="1"/>
  <c r="DI4" i="1"/>
  <c r="DI5" i="1" s="1"/>
  <c r="CM59" i="4" s="1"/>
  <c r="CJ5" i="1"/>
  <c r="BN59" i="4" s="1"/>
  <c r="CJ6" i="1"/>
  <c r="BN60" i="4" s="1"/>
  <c r="DH9" i="1"/>
  <c r="CL63" i="4" s="1"/>
  <c r="CJ9" i="1"/>
  <c r="BN63" i="4" s="1"/>
  <c r="DH8" i="1"/>
  <c r="CL62" i="4" s="1"/>
  <c r="CK4" i="1"/>
  <c r="CK9" i="1" s="1"/>
  <c r="BO63" i="4" s="1"/>
  <c r="CL1" i="1"/>
  <c r="CL7" i="1"/>
  <c r="BP61" i="4" s="1"/>
  <c r="DH5" i="1"/>
  <c r="CL59" i="4" s="1"/>
  <c r="DJ7" i="1"/>
  <c r="CN61" i="4" s="1"/>
  <c r="AP7" i="1"/>
  <c r="S61" i="4"/>
  <c r="DI6" i="1" l="1"/>
  <c r="CM60" i="4" s="1"/>
  <c r="DI9" i="1"/>
  <c r="CM63" i="4" s="1"/>
  <c r="DI8" i="1"/>
  <c r="CM62" i="4" s="1"/>
  <c r="CK6" i="1"/>
  <c r="BO60" i="4" s="1"/>
  <c r="CK5" i="1"/>
  <c r="BO59" i="4" s="1"/>
  <c r="CM7" i="1"/>
  <c r="BQ61" i="4" s="1"/>
  <c r="CM1" i="1"/>
  <c r="CL4" i="1"/>
  <c r="CL5" i="1" s="1"/>
  <c r="BP59" i="4" s="1"/>
  <c r="DK7" i="1"/>
  <c r="CO61" i="4" s="1"/>
  <c r="CK8" i="1"/>
  <c r="BO62" i="4" s="1"/>
  <c r="DK1" i="1"/>
  <c r="DJ4" i="1"/>
  <c r="DJ5" i="1" s="1"/>
  <c r="CN59" i="4" s="1"/>
  <c r="AQ7" i="1"/>
  <c r="T61" i="4"/>
  <c r="DJ8" i="1" l="1"/>
  <c r="CN62" i="4" s="1"/>
  <c r="DJ9" i="1"/>
  <c r="CN63" i="4" s="1"/>
  <c r="DJ6" i="1"/>
  <c r="CN60" i="4" s="1"/>
  <c r="DL1" i="1"/>
  <c r="DK4" i="1"/>
  <c r="DK5" i="1" s="1"/>
  <c r="CO59" i="4" s="1"/>
  <c r="CN1" i="1"/>
  <c r="CM4" i="1"/>
  <c r="CM5" i="1" s="1"/>
  <c r="BQ59" i="4" s="1"/>
  <c r="CL9" i="1"/>
  <c r="BP63" i="4" s="1"/>
  <c r="CN7" i="1"/>
  <c r="BR61" i="4" s="1"/>
  <c r="CM8" i="1"/>
  <c r="BQ62" i="4" s="1"/>
  <c r="DL7" i="1"/>
  <c r="CP61" i="4" s="1"/>
  <c r="CL6" i="1"/>
  <c r="BP60" i="4" s="1"/>
  <c r="CL8" i="1"/>
  <c r="BP62" i="4" s="1"/>
  <c r="AR7" i="1"/>
  <c r="U61" i="4"/>
  <c r="DK9" i="1" l="1"/>
  <c r="CO63" i="4" s="1"/>
  <c r="DK8" i="1"/>
  <c r="CO62" i="4" s="1"/>
  <c r="CM9" i="1"/>
  <c r="BQ63" i="4" s="1"/>
  <c r="CM6" i="1"/>
  <c r="BQ60" i="4" s="1"/>
  <c r="CO7" i="1"/>
  <c r="BS61" i="4" s="1"/>
  <c r="CN4" i="1"/>
  <c r="CN9" i="1" s="1"/>
  <c r="BR63" i="4" s="1"/>
  <c r="CO1" i="1"/>
  <c r="DM7" i="1"/>
  <c r="CQ61" i="4" s="1"/>
  <c r="DK6" i="1"/>
  <c r="CO60" i="4" s="1"/>
  <c r="DM1" i="1"/>
  <c r="DL4" i="1"/>
  <c r="DL6" i="1" s="1"/>
  <c r="CP60" i="4" s="1"/>
  <c r="AD1" i="1"/>
  <c r="AD4" i="1" s="1"/>
  <c r="AS7" i="1"/>
  <c r="V61" i="4"/>
  <c r="DL9" i="1" l="1"/>
  <c r="CP63" i="4" s="1"/>
  <c r="DL5" i="1"/>
  <c r="CP59" i="4" s="1"/>
  <c r="DL8" i="1"/>
  <c r="CP62" i="4" s="1"/>
  <c r="DN1" i="1"/>
  <c r="DM4" i="1"/>
  <c r="DM6" i="1" s="1"/>
  <c r="CQ60" i="4" s="1"/>
  <c r="DN7" i="1"/>
  <c r="CR61" i="4" s="1"/>
  <c r="CP1" i="1"/>
  <c r="CO4" i="1"/>
  <c r="CO8" i="1" s="1"/>
  <c r="BS62" i="4" s="1"/>
  <c r="CN8" i="1"/>
  <c r="BR62" i="4" s="1"/>
  <c r="CN6" i="1"/>
  <c r="BR60" i="4" s="1"/>
  <c r="CN5" i="1"/>
  <c r="BR59" i="4" s="1"/>
  <c r="CP7" i="1"/>
  <c r="BT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DM9" i="1" l="1"/>
  <c r="CQ63" i="4" s="1"/>
  <c r="DM8" i="1"/>
  <c r="CQ62" i="4" s="1"/>
  <c r="DM5" i="1"/>
  <c r="CQ59" i="4" s="1"/>
  <c r="CP4" i="1"/>
  <c r="CP6" i="1" s="1"/>
  <c r="BT60" i="4" s="1"/>
  <c r="CQ1" i="1"/>
  <c r="CO5" i="1"/>
  <c r="BS59" i="4" s="1"/>
  <c r="DO7" i="1"/>
  <c r="CS61" i="4" s="1"/>
  <c r="CO6" i="1"/>
  <c r="BS60" i="4" s="1"/>
  <c r="CO9" i="1"/>
  <c r="BS63" i="4" s="1"/>
  <c r="CQ7" i="1"/>
  <c r="BU61" i="4" s="1"/>
  <c r="CP5" i="1"/>
  <c r="BT59" i="4" s="1"/>
  <c r="DO1" i="1"/>
  <c r="DN4" i="1"/>
  <c r="DN6" i="1" s="1"/>
  <c r="CR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CP9" i="1" l="1"/>
  <c r="BT63" i="4" s="1"/>
  <c r="DN5" i="1"/>
  <c r="CR59" i="4" s="1"/>
  <c r="CP8" i="1"/>
  <c r="BT62" i="4" s="1"/>
  <c r="DN9" i="1"/>
  <c r="CR63" i="4" s="1"/>
  <c r="DN8" i="1"/>
  <c r="CR62" i="4" s="1"/>
  <c r="DP7" i="1"/>
  <c r="CT61" i="4" s="1"/>
  <c r="CR7" i="1"/>
  <c r="BV61" i="4" s="1"/>
  <c r="DP1" i="1"/>
  <c r="DO4" i="1"/>
  <c r="DO6" i="1" s="1"/>
  <c r="CS60" i="4" s="1"/>
  <c r="CQ4" i="1"/>
  <c r="CQ6" i="1" s="1"/>
  <c r="BU60" i="4" s="1"/>
  <c r="CR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CS7" i="1" l="1"/>
  <c r="BW61" i="4" s="1"/>
  <c r="CQ8" i="1"/>
  <c r="BU62" i="4" s="1"/>
  <c r="DO9" i="1"/>
  <c r="CS63" i="4" s="1"/>
  <c r="CQ9" i="1"/>
  <c r="BU63" i="4" s="1"/>
  <c r="DO8" i="1"/>
  <c r="CS62" i="4" s="1"/>
  <c r="CQ5" i="1"/>
  <c r="BU59" i="4" s="1"/>
  <c r="DO5" i="1"/>
  <c r="CS59" i="4" s="1"/>
  <c r="DQ7" i="1"/>
  <c r="CU61" i="4" s="1"/>
  <c r="DQ1" i="1"/>
  <c r="DP4" i="1"/>
  <c r="DP6" i="1" s="1"/>
  <c r="CT60" i="4" s="1"/>
  <c r="CR4" i="1"/>
  <c r="CR5" i="1" s="1"/>
  <c r="BV59" i="4" s="1"/>
  <c r="CS1" i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DP8" i="1" l="1"/>
  <c r="CT62" i="4" s="1"/>
  <c r="DR7" i="1"/>
  <c r="CV61" i="4" s="1"/>
  <c r="CR8" i="1"/>
  <c r="BV62" i="4" s="1"/>
  <c r="CT1" i="1"/>
  <c r="CS4" i="1"/>
  <c r="CS9" i="1" s="1"/>
  <c r="BW63" i="4" s="1"/>
  <c r="CR6" i="1"/>
  <c r="BV60" i="4" s="1"/>
  <c r="DR1" i="1"/>
  <c r="DQ4" i="1"/>
  <c r="DQ6" i="1" s="1"/>
  <c r="CU60" i="4" s="1"/>
  <c r="CR9" i="1"/>
  <c r="BV63" i="4" s="1"/>
  <c r="DP5" i="1"/>
  <c r="CT59" i="4" s="1"/>
  <c r="DP9" i="1"/>
  <c r="CT63" i="4" s="1"/>
  <c r="CT7" i="1"/>
  <c r="BX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CT4" i="1" l="1"/>
  <c r="CT9" i="1" s="1"/>
  <c r="BX63" i="4" s="1"/>
  <c r="CU1" i="1"/>
  <c r="CS8" i="1"/>
  <c r="BW62" i="4" s="1"/>
  <c r="DS1" i="1"/>
  <c r="DR4" i="1"/>
  <c r="DR6" i="1" s="1"/>
  <c r="CV60" i="4" s="1"/>
  <c r="DQ5" i="1"/>
  <c r="CU59" i="4" s="1"/>
  <c r="DQ9" i="1"/>
  <c r="CU63" i="4" s="1"/>
  <c r="CS6" i="1"/>
  <c r="BW60" i="4" s="1"/>
  <c r="CS5" i="1"/>
  <c r="BW59" i="4" s="1"/>
  <c r="CU7" i="1"/>
  <c r="BY61" i="4" s="1"/>
  <c r="DQ8" i="1"/>
  <c r="CU62" i="4" s="1"/>
  <c r="DS7" i="1"/>
  <c r="CW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CT5" i="1" l="1"/>
  <c r="BX59" i="4" s="1"/>
  <c r="DR9" i="1"/>
  <c r="CV63" i="4" s="1"/>
  <c r="CT8" i="1"/>
  <c r="BX62" i="4" s="1"/>
  <c r="CT6" i="1"/>
  <c r="BX60" i="4" s="1"/>
  <c r="DR5" i="1"/>
  <c r="CV59" i="4" s="1"/>
  <c r="CV7" i="1"/>
  <c r="BZ61" i="4" s="1"/>
  <c r="DT1" i="1"/>
  <c r="DT4" i="1" s="1"/>
  <c r="DS4" i="1"/>
  <c r="DS6" i="1" s="1"/>
  <c r="CW60" i="4" s="1"/>
  <c r="DR8" i="1"/>
  <c r="CV62" i="4" s="1"/>
  <c r="DT7" i="1"/>
  <c r="CX61" i="4" s="1"/>
  <c r="DS8" i="1"/>
  <c r="CW62" i="4" s="1"/>
  <c r="CU4" i="1"/>
  <c r="CU6" i="1" s="1"/>
  <c r="BY60" i="4" s="1"/>
  <c r="CV1" i="1"/>
  <c r="CV4" i="1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DS5" i="1" l="1"/>
  <c r="CW59" i="4" s="1"/>
  <c r="DS9" i="1"/>
  <c r="CW63" i="4" s="1"/>
  <c r="DT8" i="1"/>
  <c r="CX62" i="4" s="1"/>
  <c r="DT9" i="1"/>
  <c r="CX63" i="4" s="1"/>
  <c r="DT5" i="1"/>
  <c r="CX59" i="4" s="1"/>
  <c r="DT6" i="1"/>
  <c r="CX60" i="4" s="1"/>
  <c r="CU8" i="1"/>
  <c r="BY62" i="4" s="1"/>
  <c r="CU5" i="1"/>
  <c r="BY59" i="4" s="1"/>
  <c r="CU9" i="1"/>
  <c r="BY63" i="4" s="1"/>
  <c r="CV5" i="1"/>
  <c r="BZ59" i="4" s="1"/>
  <c r="CV9" i="1"/>
  <c r="BZ63" i="4" s="1"/>
  <c r="CV8" i="1"/>
  <c r="BZ62" i="4" s="1"/>
  <c r="CV6" i="1"/>
  <c r="BZ60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K1" i="1" l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BK5" i="1" l="1"/>
  <c r="AO59" i="4" s="1"/>
  <c r="BK9" i="1"/>
  <c r="AO63" i="4" s="1"/>
  <c r="BK8" i="1"/>
  <c r="AO62" i="4" s="1"/>
  <c r="BK6" i="1"/>
  <c r="AO60" i="4" s="1"/>
  <c r="BM1" i="1"/>
  <c r="BM4" i="1" s="1"/>
  <c r="BN1" i="1" l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BN8" i="1" l="1"/>
  <c r="AR62" i="4" s="1"/>
  <c r="BN6" i="1"/>
  <c r="AR60" i="4" s="1"/>
  <c r="BN5" i="1"/>
  <c r="AR59" i="4" s="1"/>
  <c r="BN9" i="1"/>
  <c r="AR63" i="4" s="1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BR1" i="1" l="1"/>
  <c r="BR4" i="1" s="1"/>
  <c r="BP8" i="1"/>
  <c r="AT62" i="4" s="1"/>
  <c r="BP9" i="1"/>
  <c r="AT63" i="4" s="1"/>
  <c r="BP6" i="1"/>
  <c r="AT60" i="4" s="1"/>
  <c r="BP5" i="1"/>
  <c r="AT59" i="4" s="1"/>
  <c r="BQ8" i="1" l="1"/>
  <c r="AU62" i="4" s="1"/>
  <c r="BQ9" i="1"/>
  <c r="AU63" i="4" s="1"/>
  <c r="BQ6" i="1"/>
  <c r="AU60" i="4" s="1"/>
  <c r="BQ5" i="1"/>
  <c r="AU59" i="4" s="1"/>
  <c r="BS1" i="1"/>
  <c r="BS4" i="1" s="1"/>
  <c r="BR5" i="1" l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BV1" i="1" l="1"/>
  <c r="BV4" i="1" s="1"/>
  <c r="BT9" i="1"/>
  <c r="AX63" i="4" s="1"/>
  <c r="BT5" i="1"/>
  <c r="AX59" i="4" s="1"/>
  <c r="BT6" i="1"/>
  <c r="AX60" i="4" s="1"/>
  <c r="BT8" i="1"/>
  <c r="AX62" i="4" s="1"/>
  <c r="BU8" i="1" l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BW5" i="1" l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</calcChain>
</file>

<file path=xl/sharedStrings.xml><?xml version="1.0" encoding="utf-8"?>
<sst xmlns="http://schemas.openxmlformats.org/spreadsheetml/2006/main" count="147" uniqueCount="41">
  <si>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</si>
  <si>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</si>
  <si>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</si>
  <si>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</si>
  <si>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</si>
  <si>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</si>
  <si>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</si>
  <si>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</si>
  <si>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</si>
  <si>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</si>
  <si>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</si>
  <si>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</si>
  <si>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</si>
  <si>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</si>
  <si>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</si>
  <si>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</si>
  <si>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</si>
  <si>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</si>
  <si>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</si>
  <si>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</si>
  <si>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</si>
  <si>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</si>
  <si>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</si>
  <si>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</si>
  <si>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</si>
  <si>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</si>
  <si>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</si>
  <si>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</si>
  <si>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</si>
  <si>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</si>
  <si>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</si>
  <si>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</si>
  <si>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</si>
  <si>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</si>
  <si>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</si>
  <si>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</si>
  <si>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</si>
  <si>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</si>
  <si>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sykehusopphold undersøkt</t>
  </si>
  <si>
    <t>Andel sykehusopphold med skade</t>
  </si>
  <si>
    <t>Antall sykehusopphold med minst én pasientskade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</si>
</sst>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164" fontId="0" fillId="3" borderId="0" xfId="0" applyNumberForma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9065263900835906E-2"/>
          <c:w val="0.82066354915131312"/>
          <c:h val="0.72021284104192862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resultat!$G$59:$CX$59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6F-48B8-B6A8-4945907B94E3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resultat!$G$60:$CX$60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F-48B8-B6A8-4945907B94E3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resultat!$G$61:$CX$61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6F-48B8-B6A8-4945907B94E3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resultat!$G$62:$CX$62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6F-48B8-B6A8-4945907B94E3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resultat!$G$63:$CX$63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76F-48B8-B6A8-4945907B94E3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resultat!$G$64:$CX$64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76F-48B8-B6A8-4945907B94E3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resultat!$G$65:$CX$65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76F-48B8-B6A8-4945907B9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gradFill>
          <a:gsLst>
            <a:gs pos="75000">
              <a:schemeClr val="accent3">
                <a:lumMod val="20000"/>
                <a:lumOff val="80000"/>
              </a:schemeClr>
            </a:gs>
            <a:gs pos="76000">
              <a:schemeClr val="bg1"/>
            </a:gs>
          </a:gsLst>
          <a:lin ang="0" scaled="1"/>
        </a:gra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190499</xdr:colOff>
      <xdr:row>0</xdr:row>
      <xdr:rowOff>103909</xdr:rowOff>
    </xdr:from>
    <xdr:to>
      <xdr:col>27</xdr:col>
      <xdr:colOff>76200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49" y="103909"/>
          <a:ext cx="5657851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0.87362</cdr:x>
      <cdr:y>0.78805</cdr:y>
    </cdr:from>
    <cdr:to>
      <cdr:x>0.99213</cdr:x>
      <cdr:y>0.94127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D3EC7B7-A37F-2C1A-6DF1-CF791750BD2E}"/>
            </a:ext>
          </a:extLst>
        </cdr:cNvPr>
        <cdr:cNvSpPr txBox="1"/>
      </cdr:nvSpPr>
      <cdr:spPr>
        <a:xfrm xmlns:a="http://schemas.openxmlformats.org/drawingml/2006/main">
          <a:off x="14595438" y="3517895"/>
          <a:ext cx="1980000" cy="684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600" kern="1200"/>
            <a:t>Ny GTT-håndbok fra og med 2026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6" customWidth="1"/>
    <col min="2" max="2" width="6.109375" style="13" customWidth="1"/>
    <col min="3" max="4" width="15.44140625" style="16" customWidth="1"/>
    <col min="5" max="5" width="6" customWidth="1"/>
    <col min="6" max="6" width="19" customWidth="1"/>
    <col min="7" max="7" width="7" customWidth="1"/>
    <col min="8" max="230" width="2.6640625" customWidth="1"/>
  </cols>
  <sheetData>
    <row r="1" spans="1:230" ht="53.4" thickBot="1" x14ac:dyDescent="0.3">
      <c r="A1" s="14"/>
      <c r="B1" s="15"/>
      <c r="C1" s="58" t="s">
        <v>40</v>
      </c>
      <c r="D1" s="59" t="s">
        <v>38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x14ac:dyDescent="0.25">
      <c r="A2" s="42">
        <v>2022</v>
      </c>
      <c r="B2" s="17" t="s">
        <v>13</v>
      </c>
      <c r="C2" s="90"/>
      <c r="D2" s="9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92"/>
      <c r="D3" s="93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92"/>
      <c r="D4" s="93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92"/>
      <c r="D5" s="93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ht="15" customHeight="1" x14ac:dyDescent="0.25">
      <c r="A6" s="14"/>
      <c r="B6" s="17" t="s">
        <v>3</v>
      </c>
      <c r="C6" s="92"/>
      <c r="D6" s="93"/>
      <c r="E6" s="22"/>
      <c r="F6" s="22"/>
      <c r="G6" s="22"/>
      <c r="H6" s="22"/>
      <c r="I6" s="22"/>
      <c r="J6" s="22"/>
      <c r="K6" s="22"/>
      <c r="L6" s="22"/>
      <c r="M6" s="89"/>
      <c r="N6" s="89"/>
      <c r="O6" s="89"/>
      <c r="P6" s="89"/>
      <c r="Q6" s="89"/>
      <c r="R6" s="89"/>
      <c r="S6" s="89"/>
      <c r="T6" s="89"/>
      <c r="U6" s="89"/>
      <c r="V6" s="89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ht="13.5" customHeight="1" x14ac:dyDescent="0.25">
      <c r="A7" s="14"/>
      <c r="B7" s="17"/>
      <c r="C7" s="92"/>
      <c r="D7" s="93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86"/>
      <c r="S7" s="86"/>
      <c r="T7" s="86"/>
      <c r="U7" s="86"/>
      <c r="V7" s="86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ht="14.25" customHeight="1" x14ac:dyDescent="0.25">
      <c r="A8" s="14"/>
      <c r="B8" s="17" t="s">
        <v>4</v>
      </c>
      <c r="C8" s="92"/>
      <c r="D8" s="93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7"/>
      <c r="S8" s="27"/>
      <c r="T8" s="86"/>
      <c r="U8" s="86"/>
      <c r="V8" s="86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92"/>
      <c r="D9" s="93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7"/>
      <c r="S9" s="27"/>
      <c r="T9" s="86"/>
      <c r="U9" s="86"/>
      <c r="V9" s="8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92"/>
      <c r="D10" s="93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7"/>
      <c r="S10" s="27"/>
      <c r="T10" s="86"/>
      <c r="U10" s="86"/>
      <c r="V10" s="8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6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92"/>
      <c r="D11" s="93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7"/>
      <c r="S11" s="27"/>
      <c r="T11" s="86"/>
      <c r="U11" s="86"/>
      <c r="V11" s="86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92"/>
      <c r="D12" s="93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92"/>
      <c r="D13" s="93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92"/>
      <c r="D14" s="93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92"/>
      <c r="D15" s="93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92"/>
      <c r="D16" s="93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92"/>
      <c r="D17" s="93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92"/>
      <c r="D18" s="93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92"/>
      <c r="D19" s="93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92"/>
      <c r="D20" s="93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92"/>
      <c r="D21" s="93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92"/>
      <c r="D22" s="93"/>
      <c r="E22" s="22"/>
      <c r="F22" s="26"/>
      <c r="G22" s="27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86"/>
      <c r="AO22" s="86"/>
      <c r="AP22" s="86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92"/>
      <c r="D23" s="93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43"/>
      <c r="Z23" s="47"/>
      <c r="AA23" s="47"/>
      <c r="AB23" s="47"/>
      <c r="AC23" s="47"/>
      <c r="AD23" s="27"/>
      <c r="AE23" s="27"/>
      <c r="AF23" s="86"/>
      <c r="AG23" s="86"/>
      <c r="AH23" s="86"/>
      <c r="AI23" s="22"/>
      <c r="AJ23" s="22"/>
      <c r="AK23" s="22"/>
      <c r="AL23" s="22"/>
      <c r="AM23" s="22"/>
      <c r="AN23" s="86"/>
      <c r="AO23" s="86"/>
      <c r="AP23" s="86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92"/>
      <c r="D24" s="93"/>
      <c r="E24" s="22"/>
      <c r="F24" s="26"/>
      <c r="G24" s="27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6"/>
      <c r="Z24" s="22"/>
      <c r="AA24" s="22"/>
      <c r="AB24" s="22"/>
      <c r="AC24" s="22"/>
      <c r="AD24" s="27"/>
      <c r="AE24" s="27"/>
      <c r="AF24" s="86"/>
      <c r="AG24" s="86"/>
      <c r="AH24" s="86"/>
      <c r="AI24" s="22"/>
      <c r="AJ24" s="22"/>
      <c r="AK24" s="22"/>
      <c r="AL24" s="22"/>
      <c r="AM24" s="22"/>
      <c r="AN24" s="86"/>
      <c r="AO24" s="86"/>
      <c r="AP24" s="86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92"/>
      <c r="D25" s="93"/>
      <c r="E25" s="22"/>
      <c r="F25" s="26"/>
      <c r="G25" s="27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6"/>
      <c r="Z25" s="22"/>
      <c r="AA25" s="22"/>
      <c r="AB25" s="22"/>
      <c r="AC25" s="22"/>
      <c r="AD25" s="27"/>
      <c r="AE25" s="27"/>
      <c r="AF25" s="86"/>
      <c r="AG25" s="86"/>
      <c r="AH25" s="86"/>
      <c r="AI25" s="22"/>
      <c r="AJ25" s="22"/>
      <c r="AK25" s="22"/>
      <c r="AL25" s="22"/>
      <c r="AM25" s="22"/>
      <c r="AN25" s="86"/>
      <c r="AO25" s="86"/>
      <c r="AP25" s="86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x14ac:dyDescent="0.25">
      <c r="A26" s="42">
        <f>A2+1</f>
        <v>2023</v>
      </c>
      <c r="B26" s="17" t="s">
        <v>13</v>
      </c>
      <c r="C26" s="92"/>
      <c r="D26" s="93"/>
      <c r="E26" s="22"/>
      <c r="F26" s="26"/>
      <c r="G26" s="27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86"/>
      <c r="AO26" s="86"/>
      <c r="AP26" s="86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92"/>
      <c r="D27" s="93"/>
      <c r="E27" s="22"/>
      <c r="F27" s="26"/>
      <c r="G27" s="27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92"/>
      <c r="D28" s="93"/>
      <c r="E28" s="22"/>
      <c r="F28" s="26"/>
      <c r="G28" s="27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92"/>
      <c r="D29" s="93"/>
      <c r="E29" s="22"/>
      <c r="F29" s="26"/>
      <c r="G29" s="27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92"/>
      <c r="D30" s="93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.8" thickBot="1" x14ac:dyDescent="0.3">
      <c r="A31" s="14"/>
      <c r="B31" s="17"/>
      <c r="C31" s="92"/>
      <c r="D31" s="93"/>
      <c r="E31" s="22"/>
      <c r="F31" s="22"/>
      <c r="G31" s="26"/>
      <c r="H31" s="22"/>
      <c r="I31" s="22"/>
      <c r="J31" s="26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6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92"/>
      <c r="D32" s="93"/>
      <c r="E32" s="23"/>
      <c r="F32" s="87" t="s">
        <v>39</v>
      </c>
      <c r="G32" s="88"/>
      <c r="H32" s="22"/>
      <c r="I32" s="22"/>
      <c r="J32" s="22"/>
      <c r="K32" s="22"/>
      <c r="L32" s="22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22"/>
      <c r="X32" s="22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26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92"/>
      <c r="D33" s="93"/>
      <c r="E33" s="22"/>
      <c r="F33" s="49">
        <f>A2</f>
        <v>2022</v>
      </c>
      <c r="G33" s="84" t="str">
        <f>IF(regneark!$H$20&gt;0,ROUND(regneark!$I$20,3),"")</f>
        <v/>
      </c>
      <c r="H33" s="22"/>
      <c r="I33" s="22"/>
      <c r="J33" s="22"/>
      <c r="K33" s="26"/>
      <c r="L33" s="26"/>
      <c r="M33" s="22"/>
      <c r="N33" s="22"/>
      <c r="O33" s="22"/>
      <c r="P33" s="22"/>
      <c r="Q33" s="22"/>
      <c r="R33" s="27"/>
      <c r="S33" s="27"/>
      <c r="T33" s="86"/>
      <c r="U33" s="86"/>
      <c r="V33" s="86"/>
      <c r="W33" s="22"/>
      <c r="X33" s="22"/>
      <c r="Y33" s="43"/>
      <c r="Z33" s="47"/>
      <c r="AA33" s="47"/>
      <c r="AB33" s="47"/>
      <c r="AC33" s="47"/>
      <c r="AD33" s="27"/>
      <c r="AE33" s="27"/>
      <c r="AF33" s="86"/>
      <c r="AG33" s="86"/>
      <c r="AH33" s="86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92"/>
      <c r="D34" s="93"/>
      <c r="E34" s="22"/>
      <c r="F34" s="49">
        <f>A2+1</f>
        <v>2023</v>
      </c>
      <c r="G34" s="84" t="str">
        <f>IF(regneark!$H$21&gt;0,ROUND(regneark!$I$21,3),"")</f>
        <v/>
      </c>
      <c r="H34" s="22"/>
      <c r="I34" s="22"/>
      <c r="J34" s="22"/>
      <c r="K34" s="22"/>
      <c r="L34" s="22"/>
      <c r="M34" s="26"/>
      <c r="N34" s="26"/>
      <c r="O34" s="26"/>
      <c r="P34" s="26"/>
      <c r="Q34" s="26"/>
      <c r="R34" s="27"/>
      <c r="S34" s="27"/>
      <c r="T34" s="86"/>
      <c r="U34" s="86"/>
      <c r="V34" s="86"/>
      <c r="W34" s="22"/>
      <c r="X34" s="22"/>
      <c r="Y34" s="43"/>
      <c r="Z34" s="47"/>
      <c r="AA34" s="47"/>
      <c r="AB34" s="47"/>
      <c r="AC34" s="47"/>
      <c r="AD34" s="27"/>
      <c r="AE34" s="27"/>
      <c r="AF34" s="86"/>
      <c r="AG34" s="86"/>
      <c r="AH34" s="86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92"/>
      <c r="D35" s="93"/>
      <c r="E35" s="22"/>
      <c r="F35" s="49">
        <f>A2+2</f>
        <v>2024</v>
      </c>
      <c r="G35" s="84" t="str">
        <f>IF(regneark!$H$22&gt;0,ROUND(regneark!$I$22,3),"")</f>
        <v/>
      </c>
      <c r="H35" s="22"/>
      <c r="I35" s="22"/>
      <c r="J35" s="22"/>
      <c r="K35" s="22"/>
      <c r="L35" s="22"/>
      <c r="M35" s="43"/>
      <c r="N35" s="47"/>
      <c r="O35" s="47"/>
      <c r="P35" s="47"/>
      <c r="Q35" s="47"/>
      <c r="R35" s="27"/>
      <c r="S35" s="27"/>
      <c r="T35" s="86"/>
      <c r="U35" s="86"/>
      <c r="V35" s="86"/>
      <c r="W35" s="22"/>
      <c r="X35" s="22"/>
      <c r="Y35" s="43"/>
      <c r="Z35" s="47"/>
      <c r="AA35" s="47"/>
      <c r="AB35" s="47"/>
      <c r="AC35" s="47"/>
      <c r="AD35" s="27"/>
      <c r="AE35" s="27"/>
      <c r="AF35" s="86"/>
      <c r="AG35" s="86"/>
      <c r="AH35" s="86"/>
      <c r="AI35" s="22"/>
      <c r="AJ35" s="22"/>
      <c r="AK35" s="22"/>
      <c r="AL35" s="22"/>
      <c r="AM35" s="22"/>
      <c r="AN35" s="86"/>
      <c r="AO35" s="86"/>
      <c r="AP35" s="86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92"/>
      <c r="D36" s="93"/>
      <c r="E36" s="22"/>
      <c r="F36" s="49">
        <f>A2+3</f>
        <v>2025</v>
      </c>
      <c r="G36" s="84" t="str">
        <f>IF(regneark!$H$23&gt;0,ROUND(regneark!$I$23,3),"")</f>
        <v/>
      </c>
      <c r="H36" s="22"/>
      <c r="I36" s="22"/>
      <c r="J36" s="22"/>
      <c r="K36" s="22"/>
      <c r="L36" s="22"/>
      <c r="M36" s="43"/>
      <c r="N36" s="47"/>
      <c r="O36" s="47"/>
      <c r="P36" s="47"/>
      <c r="Q36" s="47"/>
      <c r="R36" s="27"/>
      <c r="S36" s="27"/>
      <c r="T36" s="86"/>
      <c r="U36" s="86"/>
      <c r="V36" s="86"/>
      <c r="W36" s="22"/>
      <c r="X36" s="22"/>
      <c r="Y36" s="43"/>
      <c r="Z36" s="47"/>
      <c r="AA36" s="47"/>
      <c r="AB36" s="47"/>
      <c r="AC36" s="47"/>
      <c r="AD36" s="27"/>
      <c r="AE36" s="27"/>
      <c r="AF36" s="86"/>
      <c r="AG36" s="86"/>
      <c r="AH36" s="86"/>
      <c r="AI36" s="22"/>
      <c r="AJ36" s="22"/>
      <c r="AK36" s="22"/>
      <c r="AL36" s="22"/>
      <c r="AM36" s="22"/>
      <c r="AN36" s="86"/>
      <c r="AO36" s="86"/>
      <c r="AP36" s="86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ht="13.8" thickBot="1" x14ac:dyDescent="0.3">
      <c r="A37" s="14"/>
      <c r="B37" s="17"/>
      <c r="C37" s="92"/>
      <c r="D37" s="93"/>
      <c r="E37" s="22"/>
      <c r="F37" s="50">
        <f>A2+4</f>
        <v>2026</v>
      </c>
      <c r="G37" s="85" t="str">
        <f>IF(regneark!$H$24&gt;0,ROUND(regneark!$I$24,3),"")</f>
        <v/>
      </c>
      <c r="H37" s="22"/>
      <c r="I37" s="22"/>
      <c r="J37" s="22"/>
      <c r="K37" s="22"/>
      <c r="L37" s="22"/>
      <c r="M37" s="26"/>
      <c r="N37" s="22"/>
      <c r="O37" s="22"/>
      <c r="P37" s="22"/>
      <c r="Q37" s="22"/>
      <c r="R37" s="27"/>
      <c r="S37" s="27"/>
      <c r="T37" s="86"/>
      <c r="U37" s="86"/>
      <c r="V37" s="86"/>
      <c r="W37" s="22"/>
      <c r="X37" s="22"/>
      <c r="Y37" s="26"/>
      <c r="Z37" s="22"/>
      <c r="AA37" s="22"/>
      <c r="AB37" s="22"/>
      <c r="AC37" s="22"/>
      <c r="AD37" s="27"/>
      <c r="AE37" s="27"/>
      <c r="AF37" s="86"/>
      <c r="AG37" s="86"/>
      <c r="AH37" s="86"/>
      <c r="AI37" s="22"/>
      <c r="AJ37" s="22"/>
      <c r="AK37" s="22"/>
      <c r="AL37" s="22"/>
      <c r="AM37" s="22"/>
      <c r="AN37" s="86"/>
      <c r="AO37" s="86"/>
      <c r="AP37" s="86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92"/>
      <c r="D38" s="93"/>
      <c r="E38" s="22"/>
      <c r="F38" s="57"/>
      <c r="G38" s="47"/>
      <c r="H38" s="22"/>
      <c r="I38" s="22"/>
      <c r="J38" s="22"/>
      <c r="K38" s="22"/>
      <c r="L38" s="22"/>
      <c r="M38" s="56"/>
      <c r="N38" s="24"/>
      <c r="O38" s="24"/>
      <c r="P38" s="24"/>
      <c r="Q38" s="24"/>
      <c r="R38" s="27"/>
      <c r="S38" s="27"/>
      <c r="T38" s="86"/>
      <c r="U38" s="86"/>
      <c r="V38" s="86"/>
      <c r="W38" s="22"/>
      <c r="X38" s="22"/>
      <c r="Y38" s="26"/>
      <c r="Z38" s="22"/>
      <c r="AA38" s="22"/>
      <c r="AB38" s="22"/>
      <c r="AC38" s="22"/>
      <c r="AD38" s="27"/>
      <c r="AE38" s="27"/>
      <c r="AF38" s="86"/>
      <c r="AG38" s="86"/>
      <c r="AH38" s="86"/>
      <c r="AI38" s="22"/>
      <c r="AJ38" s="22"/>
      <c r="AK38" s="22"/>
      <c r="AL38" s="22"/>
      <c r="AM38" s="22"/>
      <c r="AN38" s="86"/>
      <c r="AO38" s="86"/>
      <c r="AP38" s="86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92"/>
      <c r="D39" s="93"/>
      <c r="E39" s="22"/>
      <c r="F39" s="57"/>
      <c r="G39" s="47"/>
      <c r="H39" s="22"/>
      <c r="I39" s="22"/>
      <c r="J39" s="22"/>
      <c r="K39" s="22"/>
      <c r="L39" s="22"/>
      <c r="M39" s="43"/>
      <c r="N39" s="47"/>
      <c r="O39" s="47"/>
      <c r="P39" s="47"/>
      <c r="Q39" s="47"/>
      <c r="R39" s="27"/>
      <c r="S39" s="27"/>
      <c r="T39" s="86"/>
      <c r="U39" s="86"/>
      <c r="V39" s="86"/>
      <c r="W39" s="22"/>
      <c r="X39" s="22"/>
      <c r="Y39" s="26"/>
      <c r="Z39" s="22"/>
      <c r="AA39" s="22"/>
      <c r="AB39" s="22"/>
      <c r="AC39" s="22"/>
      <c r="AD39" s="27"/>
      <c r="AE39" s="27"/>
      <c r="AF39" s="86"/>
      <c r="AG39" s="86"/>
      <c r="AH39" s="86"/>
      <c r="AI39" s="22"/>
      <c r="AJ39" s="22"/>
      <c r="AK39" s="22"/>
      <c r="AL39" s="22"/>
      <c r="AM39" s="22"/>
      <c r="AN39" s="86"/>
      <c r="AO39" s="86"/>
      <c r="AP39" s="86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x14ac:dyDescent="0.25">
      <c r="A40" s="14"/>
      <c r="B40" s="17" t="s">
        <v>8</v>
      </c>
      <c r="C40" s="92"/>
      <c r="D40" s="93"/>
      <c r="E40" s="22"/>
      <c r="F40" s="47"/>
      <c r="G40" s="27" t="str">
        <f>IF(regneark!$H$27&gt;0,ROUND(regneark!$I$27,3),"")</f>
        <v/>
      </c>
      <c r="H40" s="22"/>
      <c r="I40" s="22"/>
      <c r="J40" s="22"/>
      <c r="K40" s="22"/>
      <c r="L40" s="22"/>
      <c r="M40" s="43"/>
      <c r="N40" s="47"/>
      <c r="O40" s="47"/>
      <c r="P40" s="47"/>
      <c r="Q40" s="47"/>
      <c r="R40" s="27"/>
      <c r="S40" s="27"/>
      <c r="T40" s="86"/>
      <c r="U40" s="86"/>
      <c r="V40" s="86"/>
      <c r="W40" s="22"/>
      <c r="X40" s="22"/>
      <c r="Y40" s="26"/>
      <c r="Z40" s="22"/>
      <c r="AA40" s="22"/>
      <c r="AB40" s="22"/>
      <c r="AC40" s="22"/>
      <c r="AD40" s="27"/>
      <c r="AE40" s="27"/>
      <c r="AF40" s="86"/>
      <c r="AG40" s="86"/>
      <c r="AH40" s="86"/>
      <c r="AI40" s="22"/>
      <c r="AJ40" s="22"/>
      <c r="AK40" s="22"/>
      <c r="AL40" s="22"/>
      <c r="AM40" s="22"/>
      <c r="AN40" s="86"/>
      <c r="AO40" s="86"/>
      <c r="AP40" s="86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92"/>
      <c r="D41" s="93"/>
      <c r="E41" s="22"/>
      <c r="F41" s="57"/>
      <c r="G41" s="47"/>
      <c r="H41" s="22"/>
      <c r="I41" s="22"/>
      <c r="J41" s="22"/>
      <c r="K41" s="22"/>
      <c r="L41" s="22"/>
      <c r="M41" s="43"/>
      <c r="N41" s="47"/>
      <c r="O41" s="47"/>
      <c r="P41" s="47"/>
      <c r="Q41" s="47"/>
      <c r="R41" s="27"/>
      <c r="S41" s="27"/>
      <c r="T41" s="86"/>
      <c r="U41" s="86"/>
      <c r="V41" s="86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86"/>
      <c r="AO41" s="86"/>
      <c r="AP41" s="86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92"/>
      <c r="D42" s="93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92"/>
      <c r="D43" s="93"/>
      <c r="E43" s="22"/>
      <c r="F43" s="57"/>
      <c r="G43" s="47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92"/>
      <c r="D44" s="93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92"/>
      <c r="D45" s="93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92"/>
      <c r="D46" s="93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92"/>
      <c r="D47" s="93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x14ac:dyDescent="0.25">
      <c r="A48" s="14"/>
      <c r="B48" s="18" t="s">
        <v>12</v>
      </c>
      <c r="C48" s="92"/>
      <c r="D48" s="93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92"/>
      <c r="D49" s="93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x14ac:dyDescent="0.25">
      <c r="A50" s="42">
        <f>A2+2</f>
        <v>2024</v>
      </c>
      <c r="B50" s="17" t="s">
        <v>13</v>
      </c>
      <c r="C50" s="92"/>
      <c r="D50" s="93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92"/>
      <c r="D51" s="93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92"/>
      <c r="D52" s="93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92"/>
      <c r="D53" s="93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92"/>
      <c r="D54" s="93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92"/>
      <c r="D55" s="93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92"/>
      <c r="D56" s="93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ht="13.8" thickBot="1" x14ac:dyDescent="0.3">
      <c r="A57" s="14"/>
      <c r="B57" s="17"/>
      <c r="C57" s="92"/>
      <c r="D57" s="93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92"/>
      <c r="D58" s="93"/>
      <c r="E58" s="22"/>
      <c r="F58" s="4"/>
      <c r="G58" s="83" t="str">
        <f>A2+1&amp;" jan"</f>
        <v>2023 jan</v>
      </c>
      <c r="H58" s="5"/>
      <c r="I58" s="5" t="s">
        <v>2</v>
      </c>
      <c r="J58" s="5"/>
      <c r="K58" s="5" t="s">
        <v>3</v>
      </c>
      <c r="L58" s="5"/>
      <c r="M58" s="5" t="s">
        <v>4</v>
      </c>
      <c r="N58" s="5"/>
      <c r="O58" s="5" t="s">
        <v>5</v>
      </c>
      <c r="P58" s="5"/>
      <c r="Q58" s="5" t="s">
        <v>6</v>
      </c>
      <c r="R58" s="5"/>
      <c r="S58" s="5" t="s">
        <v>7</v>
      </c>
      <c r="T58" s="5"/>
      <c r="U58" s="5" t="s">
        <v>8</v>
      </c>
      <c r="V58" s="5"/>
      <c r="W58" s="5" t="s">
        <v>9</v>
      </c>
      <c r="X58" s="5"/>
      <c r="Y58" s="5" t="s">
        <v>10</v>
      </c>
      <c r="Z58" s="5"/>
      <c r="AA58" s="5" t="s">
        <v>11</v>
      </c>
      <c r="AB58" s="5"/>
      <c r="AC58" s="5" t="s">
        <v>12</v>
      </c>
      <c r="AD58" s="12"/>
      <c r="AE58" s="83" t="str">
        <f>A2+2&amp;" jan"</f>
        <v>2024 jan</v>
      </c>
      <c r="AF58" s="5"/>
      <c r="AG58" s="5" t="s">
        <v>2</v>
      </c>
      <c r="AH58" s="5"/>
      <c r="AI58" s="5" t="s">
        <v>3</v>
      </c>
      <c r="AJ58" s="5"/>
      <c r="AK58" s="5" t="s">
        <v>4</v>
      </c>
      <c r="AL58" s="5"/>
      <c r="AM58" s="5" t="s">
        <v>5</v>
      </c>
      <c r="AN58" s="5"/>
      <c r="AO58" s="5" t="s">
        <v>6</v>
      </c>
      <c r="AP58" s="5"/>
      <c r="AQ58" s="5" t="s">
        <v>7</v>
      </c>
      <c r="AR58" s="5"/>
      <c r="AS58" s="5" t="s">
        <v>8</v>
      </c>
      <c r="AT58" s="5"/>
      <c r="AU58" s="5" t="s">
        <v>9</v>
      </c>
      <c r="AV58" s="5"/>
      <c r="AW58" s="5" t="s">
        <v>10</v>
      </c>
      <c r="AX58" s="5"/>
      <c r="AY58" s="5" t="s">
        <v>11</v>
      </c>
      <c r="AZ58" s="5"/>
      <c r="BA58" s="5" t="s">
        <v>12</v>
      </c>
      <c r="BB58" s="12"/>
      <c r="BC58" s="83" t="str">
        <f>A2+3&amp;" jan"</f>
        <v>2025 jan</v>
      </c>
      <c r="BD58" s="5"/>
      <c r="BE58" s="5" t="s">
        <v>2</v>
      </c>
      <c r="BF58" s="5"/>
      <c r="BG58" s="5" t="s">
        <v>3</v>
      </c>
      <c r="BH58" s="5"/>
      <c r="BI58" s="5" t="s">
        <v>4</v>
      </c>
      <c r="BJ58" s="5"/>
      <c r="BK58" s="5" t="s">
        <v>5</v>
      </c>
      <c r="BL58" s="5"/>
      <c r="BM58" s="5" t="s">
        <v>6</v>
      </c>
      <c r="BN58" s="5"/>
      <c r="BO58" s="5" t="s">
        <v>7</v>
      </c>
      <c r="BP58" s="5"/>
      <c r="BQ58" s="5" t="s">
        <v>8</v>
      </c>
      <c r="BR58" s="5"/>
      <c r="BS58" s="5" t="s">
        <v>9</v>
      </c>
      <c r="BT58" s="5"/>
      <c r="BU58" s="5" t="s">
        <v>10</v>
      </c>
      <c r="BV58" s="5"/>
      <c r="BW58" s="5" t="s">
        <v>11</v>
      </c>
      <c r="BX58" s="5"/>
      <c r="BY58" s="5" t="s">
        <v>12</v>
      </c>
      <c r="BZ58" s="12"/>
      <c r="CA58" s="83" t="str">
        <f>A2+4&amp;" jan"</f>
        <v>2026 jan</v>
      </c>
      <c r="CB58" s="5"/>
      <c r="CC58" s="5" t="s">
        <v>2</v>
      </c>
      <c r="CD58" s="5"/>
      <c r="CE58" s="5" t="s">
        <v>3</v>
      </c>
      <c r="CF58" s="5"/>
      <c r="CG58" s="5" t="s">
        <v>4</v>
      </c>
      <c r="CH58" s="5"/>
      <c r="CI58" s="5" t="s">
        <v>5</v>
      </c>
      <c r="CJ58" s="5"/>
      <c r="CK58" s="5" t="s">
        <v>6</v>
      </c>
      <c r="CL58" s="5"/>
      <c r="CM58" s="5" t="s">
        <v>7</v>
      </c>
      <c r="CN58" s="5"/>
      <c r="CO58" s="5" t="s">
        <v>8</v>
      </c>
      <c r="CP58" s="5"/>
      <c r="CQ58" s="5" t="s">
        <v>9</v>
      </c>
      <c r="CR58" s="5"/>
      <c r="CS58" s="5" t="s">
        <v>10</v>
      </c>
      <c r="CT58" s="5"/>
      <c r="CU58" s="5" t="s">
        <v>11</v>
      </c>
      <c r="CV58" s="5"/>
      <c r="CW58" s="5" t="s">
        <v>12</v>
      </c>
      <c r="CX58" s="12"/>
      <c r="CY58" s="67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9"/>
      <c r="DW58" s="67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9"/>
      <c r="EU58" s="67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9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92"/>
      <c r="D59" s="93"/>
      <c r="E59" s="22"/>
      <c r="F59" s="6" t="s">
        <v>25</v>
      </c>
      <c r="G59" s="29" t="str">
        <f>IF(OR(regneark!AC13&gt;0,regneark!AD13&gt;0),regneark!AC5," ")</f>
        <v xml:space="preserve"> </v>
      </c>
      <c r="H59" s="7" t="str">
        <f>IF(OR(regneark!AD13&gt;0,regneark!AE13&gt;0),regneark!AD5," ")</f>
        <v xml:space="preserve"> </v>
      </c>
      <c r="I59" s="7" t="str">
        <f>IF(OR(regneark!AE13&gt;0,regneark!AF13&gt;0),regneark!AE5," ")</f>
        <v xml:space="preserve"> </v>
      </c>
      <c r="J59" s="7" t="str">
        <f>IF(OR(regneark!AF13&gt;0,regneark!AG13&gt;0),regneark!AF5," ")</f>
        <v xml:space="preserve"> </v>
      </c>
      <c r="K59" s="7" t="str">
        <f>IF(OR(regneark!AG13&gt;0,regneark!AH13&gt;0),regneark!AG5," ")</f>
        <v xml:space="preserve"> </v>
      </c>
      <c r="L59" s="7" t="str">
        <f>IF(OR(regneark!AH13&gt;0,regneark!AI13&gt;0),regneark!AH5," ")</f>
        <v xml:space="preserve"> </v>
      </c>
      <c r="M59" s="7" t="str">
        <f>IF(OR(regneark!AI13&gt;0,regneark!AJ13&gt;0),regneark!AI5," ")</f>
        <v xml:space="preserve"> </v>
      </c>
      <c r="N59" s="7" t="str">
        <f>IF(OR(regneark!AJ13&gt;0,regneark!AK13&gt;0),regneark!AJ5," ")</f>
        <v xml:space="preserve"> </v>
      </c>
      <c r="O59" s="7" t="str">
        <f>IF(OR(regneark!AK13&gt;0,regneark!AL13&gt;0),regneark!AK5," ")</f>
        <v xml:space="preserve"> </v>
      </c>
      <c r="P59" s="7" t="str">
        <f>IF(OR(regneark!AL13&gt;0,regneark!AM13&gt;0),regneark!AL5," ")</f>
        <v xml:space="preserve"> </v>
      </c>
      <c r="Q59" s="7" t="str">
        <f>IF(OR(regneark!AM13&gt;0,regneark!AN13&gt;0),regneark!AM5," ")</f>
        <v xml:space="preserve"> </v>
      </c>
      <c r="R59" s="7" t="str">
        <f>IF(OR(regneark!AN13&gt;0,regneark!AO13&gt;0),regneark!AN5," ")</f>
        <v xml:space="preserve"> </v>
      </c>
      <c r="S59" s="7" t="str">
        <f>IF(OR(regneark!AO13&gt;0,regneark!AP13&gt;0),regneark!AO5," ")</f>
        <v xml:space="preserve"> </v>
      </c>
      <c r="T59" s="7" t="str">
        <f>IF(OR(regneark!AP13&gt;0,regneark!AQ13&gt;0),regneark!AP5," ")</f>
        <v xml:space="preserve"> </v>
      </c>
      <c r="U59" s="7" t="str">
        <f>IF(OR(regneark!AQ13&gt;0,regneark!AR13&gt;0),regneark!AQ5," ")</f>
        <v xml:space="preserve"> </v>
      </c>
      <c r="V59" s="7" t="str">
        <f>IF(OR(regneark!AR13&gt;0,regneark!AS13&gt;0),regneark!AR5," ")</f>
        <v xml:space="preserve"> </v>
      </c>
      <c r="W59" s="7" t="str">
        <f>IF(OR(regneark!AS13&gt;0,regneark!AT13&gt;0),regneark!AS5," ")</f>
        <v xml:space="preserve"> </v>
      </c>
      <c r="X59" s="7" t="str">
        <f>IF(OR(regneark!AT13&gt;0,regneark!AU13&gt;0),regneark!AT5," ")</f>
        <v xml:space="preserve"> </v>
      </c>
      <c r="Y59" s="7" t="str">
        <f>IF(OR(regneark!AU13&gt;0,regneark!AV13&gt;0),regneark!AU5," ")</f>
        <v xml:space="preserve"> </v>
      </c>
      <c r="Z59" s="7" t="str">
        <f>IF(OR(regneark!AV13&gt;0,regneark!AW13&gt;0),regneark!AV5," ")</f>
        <v xml:space="preserve"> </v>
      </c>
      <c r="AA59" s="7" t="str">
        <f>IF(OR(regneark!AW13&gt;0,regneark!AX13&gt;0),regneark!AW5," ")</f>
        <v xml:space="preserve"> </v>
      </c>
      <c r="AB59" s="7" t="str">
        <f>IF(OR(regneark!AX13&gt;0,regneark!AY13&gt;0),regneark!AX5," ")</f>
        <v xml:space="preserve"> </v>
      </c>
      <c r="AC59" s="7" t="str">
        <f>IF(OR(regneark!AY13&gt;0,regneark!AZ13&gt;0),regneark!AY5," ")</f>
        <v xml:space="preserve"> </v>
      </c>
      <c r="AD59" s="8" t="str">
        <f>IF(OR(regneark!AZ13&gt;0,regneark!BA13&gt;0),regneark!AZ5," ")</f>
        <v xml:space="preserve"> </v>
      </c>
      <c r="AE59" s="29" t="str">
        <f>IF(OR(regneark!BA13&gt;0,regneark!BB13&gt;0),regneark!BA5," ")</f>
        <v xml:space="preserve"> </v>
      </c>
      <c r="AF59" s="7" t="str">
        <f>IF(OR(regneark!BB13&gt;0,regneark!BC13&gt;0),regneark!BB5," ")</f>
        <v xml:space="preserve"> </v>
      </c>
      <c r="AG59" s="7" t="str">
        <f>IF(OR(regneark!BC13&gt;0,regneark!BD13&gt;0),regneark!BC5," ")</f>
        <v xml:space="preserve"> </v>
      </c>
      <c r="AH59" s="7" t="str">
        <f>IF(OR(regneark!BD13&gt;0,regneark!BE13&gt;0),regneark!BD5," ")</f>
        <v xml:space="preserve"> </v>
      </c>
      <c r="AI59" s="7" t="str">
        <f>IF(OR(regneark!BE13&gt;0,regneark!BF13&gt;0),regneark!BE5," ")</f>
        <v xml:space="preserve"> </v>
      </c>
      <c r="AJ59" s="7" t="str">
        <f>IF(OR(regneark!BF13&gt;0,regneark!BG13&gt;0),regneark!BF5," ")</f>
        <v xml:space="preserve"> </v>
      </c>
      <c r="AK59" s="7" t="str">
        <f>IF(OR(regneark!BG13&gt;0,regneark!BH13&gt;0),regneark!BG5," ")</f>
        <v xml:space="preserve"> </v>
      </c>
      <c r="AL59" s="7" t="str">
        <f>IF(OR(regneark!BH13&gt;0,regneark!BI13&gt;0),regneark!BH5," ")</f>
        <v xml:space="preserve"> </v>
      </c>
      <c r="AM59" s="7" t="str">
        <f>IF(OR(regneark!BI13&gt;0,regneark!BJ13&gt;0),regneark!BI5," ")</f>
        <v xml:space="preserve"> </v>
      </c>
      <c r="AN59" s="7" t="str">
        <f>IF(OR(regneark!BJ13&gt;0,regneark!BK13&gt;0),regneark!BJ5," ")</f>
        <v xml:space="preserve"> </v>
      </c>
      <c r="AO59" s="7" t="str">
        <f>IF(OR(regneark!BK13&gt;0,regneark!BL13&gt;0),regneark!BK5," ")</f>
        <v xml:space="preserve"> </v>
      </c>
      <c r="AP59" s="7" t="str">
        <f>IF(OR(regneark!BL13&gt;0,regneark!BM13&gt;0),regneark!BL5," ")</f>
        <v xml:space="preserve"> </v>
      </c>
      <c r="AQ59" s="7" t="str">
        <f>IF(OR(regneark!BM13&gt;0,regneark!BN13&gt;0),regneark!BM5," ")</f>
        <v xml:space="preserve"> </v>
      </c>
      <c r="AR59" s="7" t="str">
        <f>IF(OR(regneark!BN13&gt;0,regneark!BO13&gt;0),regneark!BN5," ")</f>
        <v xml:space="preserve"> </v>
      </c>
      <c r="AS59" s="7" t="str">
        <f>IF(OR(regneark!BO13&gt;0,regneark!BP13&gt;0),regneark!BO5," ")</f>
        <v xml:space="preserve"> </v>
      </c>
      <c r="AT59" s="7" t="str">
        <f>IF(OR(regneark!BP13&gt;0,regneark!BQ13&gt;0),regneark!BP5," ")</f>
        <v xml:space="preserve"> </v>
      </c>
      <c r="AU59" s="7" t="str">
        <f>IF(OR(regneark!BQ13&gt;0,regneark!BR13&gt;0),regneark!BQ5," ")</f>
        <v xml:space="preserve"> </v>
      </c>
      <c r="AV59" s="7" t="str">
        <f>IF(OR(regneark!BR13&gt;0,regneark!BS13&gt;0),regneark!BR5," ")</f>
        <v xml:space="preserve"> </v>
      </c>
      <c r="AW59" s="7" t="str">
        <f>IF(OR(regneark!BS13&gt;0,regneark!BT13&gt;0),regneark!BS5," ")</f>
        <v xml:space="preserve"> </v>
      </c>
      <c r="AX59" s="7" t="str">
        <f>IF(OR(regneark!BT13&gt;0,regneark!BU13&gt;0),regneark!BT5," ")</f>
        <v xml:space="preserve"> </v>
      </c>
      <c r="AY59" s="7" t="str">
        <f>IF(OR(regneark!BU13&gt;0,regneark!BV13&gt;0),regneark!BU5," ")</f>
        <v xml:space="preserve"> </v>
      </c>
      <c r="AZ59" s="7" t="str">
        <f>IF(OR(regneark!BV13&gt;0,regneark!BW13&gt;0),regneark!BV5," ")</f>
        <v xml:space="preserve"> </v>
      </c>
      <c r="BA59" s="7" t="str">
        <f>IF(OR(regneark!BW13&gt;0,regneark!BX13&gt;0),regneark!BW5," ")</f>
        <v xml:space="preserve"> </v>
      </c>
      <c r="BB59" s="8" t="str">
        <f>IF(OR(regneark!BX13&gt;0,regneark!BY13&gt;0),regneark!BX5," ")</f>
        <v xml:space="preserve"> </v>
      </c>
      <c r="BC59" s="29" t="str">
        <f>IF(OR(regneark!BY13&gt;0,regneark!BZ13&gt;0),regneark!BY5," ")</f>
        <v xml:space="preserve"> </v>
      </c>
      <c r="BD59" s="7" t="str">
        <f>IF(OR(regneark!BZ13&gt;0,regneark!CA13&gt;0),regneark!BZ5," ")</f>
        <v xml:space="preserve"> </v>
      </c>
      <c r="BE59" s="7" t="str">
        <f>IF(OR(regneark!CA13&gt;0,regneark!CB13&gt;0),regneark!CA5," ")</f>
        <v xml:space="preserve"> </v>
      </c>
      <c r="BF59" s="7" t="str">
        <f>IF(OR(regneark!CB13&gt;0,regneark!CC13&gt;0),regneark!CB5," ")</f>
        <v xml:space="preserve"> </v>
      </c>
      <c r="BG59" s="7" t="str">
        <f>IF(OR(regneark!CC13&gt;0,regneark!CD13&gt;0),regneark!CC5," ")</f>
        <v xml:space="preserve"> </v>
      </c>
      <c r="BH59" s="7" t="str">
        <f>IF(OR(regneark!CD13&gt;0,regneark!CE13&gt;0),regneark!CD5," ")</f>
        <v xml:space="preserve"> </v>
      </c>
      <c r="BI59" s="7" t="str">
        <f>IF(OR(regneark!CE13&gt;0,regneark!CF13&gt;0),regneark!CE5," ")</f>
        <v xml:space="preserve"> </v>
      </c>
      <c r="BJ59" s="7" t="str">
        <f>IF(OR(regneark!CF13&gt;0,regneark!CG13&gt;0),regneark!CF5," ")</f>
        <v xml:space="preserve"> </v>
      </c>
      <c r="BK59" s="7" t="str">
        <f>IF(OR(regneark!CG13&gt;0,regneark!CH13&gt;0),regneark!CG5," ")</f>
        <v xml:space="preserve"> </v>
      </c>
      <c r="BL59" s="7" t="str">
        <f>IF(OR(regneark!CH13&gt;0,regneark!CI13&gt;0),regneark!CH5," ")</f>
        <v xml:space="preserve"> </v>
      </c>
      <c r="BM59" s="7" t="str">
        <f>IF(OR(regneark!CI13&gt;0,regneark!CJ13&gt;0),regneark!CI5," ")</f>
        <v xml:space="preserve"> </v>
      </c>
      <c r="BN59" s="7" t="str">
        <f>IF(OR(regneark!CJ13&gt;0,regneark!CK13&gt;0),regneark!CJ5," ")</f>
        <v xml:space="preserve"> </v>
      </c>
      <c r="BO59" s="7" t="str">
        <f>IF(OR(regneark!CK13&gt;0,regneark!CL13&gt;0),regneark!CK5," ")</f>
        <v xml:space="preserve"> </v>
      </c>
      <c r="BP59" s="7" t="str">
        <f>IF(OR(regneark!CL13&gt;0,regneark!CM13&gt;0),regneark!CL5," ")</f>
        <v xml:space="preserve"> </v>
      </c>
      <c r="BQ59" s="7" t="str">
        <f>IF(OR(regneark!CM13&gt;0,regneark!CN13&gt;0),regneark!CM5," ")</f>
        <v xml:space="preserve"> </v>
      </c>
      <c r="BR59" s="7" t="str">
        <f>IF(OR(regneark!CN13&gt;0,regneark!CO13&gt;0),regneark!CN5," ")</f>
        <v xml:space="preserve"> </v>
      </c>
      <c r="BS59" s="7" t="str">
        <f>IF(OR(regneark!CO13&gt;0,regneark!CP13&gt;0),regneark!CO5," ")</f>
        <v xml:space="preserve"> </v>
      </c>
      <c r="BT59" s="7" t="str">
        <f>IF(OR(regneark!CP13&gt;0,regneark!CQ13&gt;0),regneark!CP5," ")</f>
        <v xml:space="preserve"> </v>
      </c>
      <c r="BU59" s="7" t="str">
        <f>IF(OR(regneark!CQ13&gt;0,regneark!CR13&gt;0),regneark!CQ5," ")</f>
        <v xml:space="preserve"> </v>
      </c>
      <c r="BV59" s="7" t="str">
        <f>IF(OR(regneark!CR13&gt;0,regneark!CS13&gt;0),regneark!CR5," ")</f>
        <v xml:space="preserve"> </v>
      </c>
      <c r="BW59" s="7" t="str">
        <f>IF(OR(regneark!CS13&gt;0,regneark!CT13&gt;0),regneark!CS5," ")</f>
        <v xml:space="preserve"> </v>
      </c>
      <c r="BX59" s="7" t="str">
        <f>IF(OR(regneark!CT13&gt;0,regneark!CU13&gt;0),regneark!CT5," ")</f>
        <v xml:space="preserve"> </v>
      </c>
      <c r="BY59" s="7" t="str">
        <f>IF(OR(regneark!CU13&gt;0,regneark!CV13&gt;0),regneark!CU5," ")</f>
        <v xml:space="preserve"> </v>
      </c>
      <c r="BZ59" s="8" t="str">
        <f>IF(OR(regneark!CV13&gt;0,regneark!CW13&gt;0),regneark!CV5," ")</f>
        <v xml:space="preserve"> </v>
      </c>
      <c r="CA59" s="29" t="str">
        <f>IF(OR(regneark!CW13&gt;0,regneark!CX13&gt;0),regneark!CW5," ")</f>
        <v xml:space="preserve"> </v>
      </c>
      <c r="CB59" s="7" t="str">
        <f>IF(OR(regneark!CX13&gt;0,regneark!CY13&gt;0),regneark!CX5," ")</f>
        <v xml:space="preserve"> </v>
      </c>
      <c r="CC59" s="7" t="str">
        <f>IF(OR(regneark!CY13&gt;0,regneark!CZ13&gt;0),regneark!CY5," ")</f>
        <v xml:space="preserve"> </v>
      </c>
      <c r="CD59" s="7" t="str">
        <f>IF(OR(regneark!CZ13&gt;0,regneark!DA13&gt;0),regneark!CZ5," ")</f>
        <v xml:space="preserve"> </v>
      </c>
      <c r="CE59" s="7" t="str">
        <f>IF(OR(regneark!DA13&gt;0,regneark!DB13&gt;0),regneark!DA5," ")</f>
        <v xml:space="preserve"> </v>
      </c>
      <c r="CF59" s="7" t="str">
        <f>IF(OR(regneark!DB13&gt;0,regneark!DC13&gt;0),regneark!DB5," ")</f>
        <v xml:space="preserve"> </v>
      </c>
      <c r="CG59" s="7" t="str">
        <f>IF(OR(regneark!DC13&gt;0,regneark!DD13&gt;0),regneark!DC5," ")</f>
        <v xml:space="preserve"> </v>
      </c>
      <c r="CH59" s="7" t="str">
        <f>IF(OR(regneark!DD13&gt;0,regneark!DE13&gt;0),regneark!DD5," ")</f>
        <v xml:space="preserve"> </v>
      </c>
      <c r="CI59" s="7" t="str">
        <f>IF(OR(regneark!DE13&gt;0,regneark!DF13&gt;0),regneark!DE5," ")</f>
        <v xml:space="preserve"> </v>
      </c>
      <c r="CJ59" s="7" t="str">
        <f>IF(OR(regneark!DF13&gt;0,regneark!DG13&gt;0),regneark!DF5," ")</f>
        <v xml:space="preserve"> </v>
      </c>
      <c r="CK59" s="7" t="str">
        <f>IF(OR(regneark!DG13&gt;0,regneark!DH13&gt;0),regneark!DG5," ")</f>
        <v xml:space="preserve"> </v>
      </c>
      <c r="CL59" s="7" t="str">
        <f>IF(OR(regneark!DH13&gt;0,regneark!DI13&gt;0),regneark!DH5," ")</f>
        <v xml:space="preserve"> </v>
      </c>
      <c r="CM59" s="7" t="str">
        <f>IF(OR(regneark!DI13&gt;0,regneark!DJ13&gt;0),regneark!DI5," ")</f>
        <v xml:space="preserve"> </v>
      </c>
      <c r="CN59" s="7" t="str">
        <f>IF(OR(regneark!DJ13&gt;0,regneark!DK13&gt;0),regneark!DJ5," ")</f>
        <v xml:space="preserve"> </v>
      </c>
      <c r="CO59" s="7" t="str">
        <f>IF(OR(regneark!DK13&gt;0,regneark!DL13&gt;0),regneark!DK5," ")</f>
        <v xml:space="preserve"> </v>
      </c>
      <c r="CP59" s="7" t="str">
        <f>IF(OR(regneark!DL13&gt;0,regneark!DM13&gt;0),regneark!DL5," ")</f>
        <v xml:space="preserve"> </v>
      </c>
      <c r="CQ59" s="7" t="str">
        <f>IF(OR(regneark!DM13&gt;0,regneark!DN13&gt;0),regneark!DM5," ")</f>
        <v xml:space="preserve"> </v>
      </c>
      <c r="CR59" s="7" t="str">
        <f>IF(OR(regneark!DN13&gt;0,regneark!DO13&gt;0),regneark!DN5," ")</f>
        <v xml:space="preserve"> </v>
      </c>
      <c r="CS59" s="7" t="str">
        <f>IF(OR(regneark!DO13&gt;0,regneark!DP13&gt;0),regneark!DO5," ")</f>
        <v xml:space="preserve"> </v>
      </c>
      <c r="CT59" s="7" t="str">
        <f>IF(OR(regneark!DP13&gt;0,regneark!DQ13&gt;0),regneark!DP5," ")</f>
        <v xml:space="preserve"> </v>
      </c>
      <c r="CU59" s="7" t="str">
        <f>IF(OR(regneark!DQ13&gt;0,regneark!DR13&gt;0),regneark!DQ5," ")</f>
        <v xml:space="preserve"> </v>
      </c>
      <c r="CV59" s="7" t="str">
        <f>IF(OR(regneark!DR13&gt;0,regneark!DS13&gt;0),regneark!DR5," ")</f>
        <v xml:space="preserve"> </v>
      </c>
      <c r="CW59" s="7" t="str">
        <f>IF(OR(regneark!DS13&gt;0,regneark!DT13&gt;0),regneark!DS5," ")</f>
        <v xml:space="preserve"> </v>
      </c>
      <c r="CX59" s="8" t="str">
        <f>IF(OR(regneark!DT13&gt;0,regneark!DU13&gt;0),regneark!DT5," ")</f>
        <v xml:space="preserve"> </v>
      </c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92"/>
      <c r="D60" s="93"/>
      <c r="E60" s="22"/>
      <c r="F60" s="6" t="s">
        <v>26</v>
      </c>
      <c r="G60" s="29" t="str">
        <f>IF(OR(regneark!AC13&gt;0,regneark!AD13&gt;0),regneark!AC6," ")</f>
        <v xml:space="preserve"> </v>
      </c>
      <c r="H60" s="7" t="str">
        <f>IF(OR(regneark!AD13&gt;0,regneark!AE13&gt;0),regneark!AD6," ")</f>
        <v xml:space="preserve"> </v>
      </c>
      <c r="I60" s="7" t="str">
        <f>IF(OR(regneark!AE13&gt;0,regneark!AF13&gt;0),regneark!AE6," ")</f>
        <v xml:space="preserve"> </v>
      </c>
      <c r="J60" s="7" t="str">
        <f>IF(OR(regneark!AF13&gt;0,regneark!AG13&gt;0),regneark!AF6," ")</f>
        <v xml:space="preserve"> </v>
      </c>
      <c r="K60" s="7" t="str">
        <f>IF(OR(regneark!AG13&gt;0,regneark!AH13&gt;0),regneark!AG6," ")</f>
        <v xml:space="preserve"> </v>
      </c>
      <c r="L60" s="7" t="str">
        <f>IF(OR(regneark!AH13&gt;0,regneark!AI13&gt;0),regneark!AH6," ")</f>
        <v xml:space="preserve"> </v>
      </c>
      <c r="M60" s="7" t="str">
        <f>IF(OR(regneark!AI13&gt;0,regneark!AJ13&gt;0),regneark!AI6," ")</f>
        <v xml:space="preserve"> </v>
      </c>
      <c r="N60" s="7" t="str">
        <f>IF(OR(regneark!AJ13&gt;0,regneark!AK13&gt;0),regneark!AJ6," ")</f>
        <v xml:space="preserve"> </v>
      </c>
      <c r="O60" s="7" t="str">
        <f>IF(OR(regneark!AK13&gt;0,regneark!AL13&gt;0),regneark!AK6," ")</f>
        <v xml:space="preserve"> </v>
      </c>
      <c r="P60" s="7" t="str">
        <f>IF(OR(regneark!AL13&gt;0,regneark!AM13&gt;0),regneark!AL6," ")</f>
        <v xml:space="preserve"> </v>
      </c>
      <c r="Q60" s="7" t="str">
        <f>IF(OR(regneark!AM13&gt;0,regneark!AN13&gt;0),regneark!AM6," ")</f>
        <v xml:space="preserve"> </v>
      </c>
      <c r="R60" s="7" t="str">
        <f>IF(OR(regneark!AN13&gt;0,regneark!AO13&gt;0),regneark!AN6," ")</f>
        <v xml:space="preserve"> </v>
      </c>
      <c r="S60" s="7" t="str">
        <f>IF(OR(regneark!AO13&gt;0,regneark!AP13&gt;0),regneark!AO6," ")</f>
        <v xml:space="preserve"> </v>
      </c>
      <c r="T60" s="7" t="str">
        <f>IF(OR(regneark!AP13&gt;0,regneark!AQ13&gt;0),regneark!AP6," ")</f>
        <v xml:space="preserve"> </v>
      </c>
      <c r="U60" s="7" t="str">
        <f>IF(OR(regneark!AQ13&gt;0,regneark!AR13&gt;0),regneark!AQ6," ")</f>
        <v xml:space="preserve"> </v>
      </c>
      <c r="V60" s="7" t="str">
        <f>IF(OR(regneark!AR13&gt;0,regneark!AS13&gt;0),regneark!AR6," ")</f>
        <v xml:space="preserve"> </v>
      </c>
      <c r="W60" s="7" t="str">
        <f>IF(OR(regneark!AS13&gt;0,regneark!AT13&gt;0),regneark!AS6," ")</f>
        <v xml:space="preserve"> </v>
      </c>
      <c r="X60" s="7" t="str">
        <f>IF(OR(regneark!AT13&gt;0,regneark!AU13&gt;0),regneark!AT6," ")</f>
        <v xml:space="preserve"> </v>
      </c>
      <c r="Y60" s="7" t="str">
        <f>IF(OR(regneark!AU13&gt;0,regneark!AV13&gt;0),regneark!AU6," ")</f>
        <v xml:space="preserve"> </v>
      </c>
      <c r="Z60" s="7" t="str">
        <f>IF(OR(regneark!AV13&gt;0,regneark!AW13&gt;0),regneark!AV6," ")</f>
        <v xml:space="preserve"> </v>
      </c>
      <c r="AA60" s="7" t="str">
        <f>IF(OR(regneark!AW13&gt;0,regneark!AX13&gt;0),regneark!AW6," ")</f>
        <v xml:space="preserve"> </v>
      </c>
      <c r="AB60" s="7" t="str">
        <f>IF(OR(regneark!AX13&gt;0,regneark!AY13&gt;0),regneark!AX6," ")</f>
        <v xml:space="preserve"> </v>
      </c>
      <c r="AC60" s="7" t="str">
        <f>IF(OR(regneark!AY13&gt;0,regneark!AZ13&gt;0),regneark!AY6," ")</f>
        <v xml:space="preserve"> </v>
      </c>
      <c r="AD60" s="8" t="str">
        <f>IF(OR(regneark!AZ13&gt;0,regneark!BA13&gt;0),regneark!AZ6," ")</f>
        <v xml:space="preserve"> </v>
      </c>
      <c r="AE60" s="29" t="str">
        <f>IF(OR(regneark!BA13&gt;0,regneark!BB13&gt;0),regneark!BA6," ")</f>
        <v xml:space="preserve"> </v>
      </c>
      <c r="AF60" s="7" t="str">
        <f>IF(OR(regneark!BB13&gt;0,regneark!BC13&gt;0),regneark!BB6," ")</f>
        <v xml:space="preserve"> </v>
      </c>
      <c r="AG60" s="7" t="str">
        <f>IF(OR(regneark!BC13&gt;0,regneark!BD13&gt;0),regneark!BC6," ")</f>
        <v xml:space="preserve"> </v>
      </c>
      <c r="AH60" s="7" t="str">
        <f>IF(OR(regneark!BD13&gt;0,regneark!BE13&gt;0),regneark!BD6," ")</f>
        <v xml:space="preserve"> </v>
      </c>
      <c r="AI60" s="7" t="str">
        <f>IF(OR(regneark!BE13&gt;0,regneark!BF13&gt;0),regneark!BE6," ")</f>
        <v xml:space="preserve"> </v>
      </c>
      <c r="AJ60" s="7" t="str">
        <f>IF(OR(regneark!BF13&gt;0,regneark!BG13&gt;0),regneark!BF6," ")</f>
        <v xml:space="preserve"> </v>
      </c>
      <c r="AK60" s="7" t="str">
        <f>IF(OR(regneark!BG13&gt;0,regneark!BH13&gt;0),regneark!BG6," ")</f>
        <v xml:space="preserve"> </v>
      </c>
      <c r="AL60" s="7" t="str">
        <f>IF(OR(regneark!BH13&gt;0,regneark!BI13&gt;0),regneark!BH6," ")</f>
        <v xml:space="preserve"> </v>
      </c>
      <c r="AM60" s="7" t="str">
        <f>IF(OR(regneark!BI13&gt;0,regneark!BJ13&gt;0),regneark!BI6," ")</f>
        <v xml:space="preserve"> </v>
      </c>
      <c r="AN60" s="7" t="str">
        <f>IF(OR(regneark!BJ13&gt;0,regneark!BK13&gt;0),regneark!BJ6," ")</f>
        <v xml:space="preserve"> </v>
      </c>
      <c r="AO60" s="7" t="str">
        <f>IF(OR(regneark!BK13&gt;0,regneark!BL13&gt;0),regneark!BK6," ")</f>
        <v xml:space="preserve"> </v>
      </c>
      <c r="AP60" s="7" t="str">
        <f>IF(OR(regneark!BL13&gt;0,regneark!BM13&gt;0),regneark!BL6," ")</f>
        <v xml:space="preserve"> </v>
      </c>
      <c r="AQ60" s="7" t="str">
        <f>IF(OR(regneark!BM13&gt;0,regneark!BN13&gt;0),regneark!BM6," ")</f>
        <v xml:space="preserve"> </v>
      </c>
      <c r="AR60" s="7" t="str">
        <f>IF(OR(regneark!BN13&gt;0,regneark!BO13&gt;0),regneark!BN6," ")</f>
        <v xml:space="preserve"> </v>
      </c>
      <c r="AS60" s="7" t="str">
        <f>IF(OR(regneark!BO13&gt;0,regneark!BP13&gt;0),regneark!BO6," ")</f>
        <v xml:space="preserve"> </v>
      </c>
      <c r="AT60" s="7" t="str">
        <f>IF(OR(regneark!BP13&gt;0,regneark!BQ13&gt;0),regneark!BP6," ")</f>
        <v xml:space="preserve"> </v>
      </c>
      <c r="AU60" s="7" t="str">
        <f>IF(OR(regneark!BQ13&gt;0,regneark!BR13&gt;0),regneark!BQ6," ")</f>
        <v xml:space="preserve"> </v>
      </c>
      <c r="AV60" s="7" t="str">
        <f>IF(OR(regneark!BR13&gt;0,regneark!BS13&gt;0),regneark!BR6," ")</f>
        <v xml:space="preserve"> </v>
      </c>
      <c r="AW60" s="7" t="str">
        <f>IF(OR(regneark!BS13&gt;0,regneark!BT13&gt;0),regneark!BS6," ")</f>
        <v xml:space="preserve"> </v>
      </c>
      <c r="AX60" s="7" t="str">
        <f>IF(OR(regneark!BT13&gt;0,regneark!BU13&gt;0),regneark!BT6," ")</f>
        <v xml:space="preserve"> </v>
      </c>
      <c r="AY60" s="7" t="str">
        <f>IF(OR(regneark!BU13&gt;0,regneark!BV13&gt;0),regneark!BU6," ")</f>
        <v xml:space="preserve"> </v>
      </c>
      <c r="AZ60" s="7" t="str">
        <f>IF(OR(regneark!BV13&gt;0,regneark!BW13&gt;0),regneark!BV6," ")</f>
        <v xml:space="preserve"> </v>
      </c>
      <c r="BA60" s="7" t="str">
        <f>IF(OR(regneark!BW13&gt;0,regneark!BX13&gt;0),regneark!BW6," ")</f>
        <v xml:space="preserve"> </v>
      </c>
      <c r="BB60" s="8" t="str">
        <f>IF(OR(regneark!BX13&gt;0,regneark!BY13&gt;0),regneark!BX6," ")</f>
        <v xml:space="preserve"> </v>
      </c>
      <c r="BC60" s="29" t="str">
        <f>IF(OR(regneark!BY13&gt;0,regneark!BZ13&gt;0),regneark!BY6," ")</f>
        <v xml:space="preserve"> </v>
      </c>
      <c r="BD60" s="7" t="str">
        <f>IF(OR(regneark!BZ13&gt;0,regneark!CA13&gt;0),regneark!BZ6," ")</f>
        <v xml:space="preserve"> </v>
      </c>
      <c r="BE60" s="7" t="str">
        <f>IF(OR(regneark!CA13&gt;0,regneark!CB13&gt;0),regneark!CA6," ")</f>
        <v xml:space="preserve"> </v>
      </c>
      <c r="BF60" s="7" t="str">
        <f>IF(OR(regneark!CB13&gt;0,regneark!CC13&gt;0),regneark!CB6," ")</f>
        <v xml:space="preserve"> </v>
      </c>
      <c r="BG60" s="7" t="str">
        <f>IF(OR(regneark!CC13&gt;0,regneark!CD13&gt;0),regneark!CC6," ")</f>
        <v xml:space="preserve"> </v>
      </c>
      <c r="BH60" s="7" t="str">
        <f>IF(OR(regneark!CD13&gt;0,regneark!CE13&gt;0),regneark!CD6," ")</f>
        <v xml:space="preserve"> </v>
      </c>
      <c r="BI60" s="7" t="str">
        <f>IF(OR(regneark!CE13&gt;0,regneark!CF13&gt;0),regneark!CE6," ")</f>
        <v xml:space="preserve"> </v>
      </c>
      <c r="BJ60" s="7" t="str">
        <f>IF(OR(regneark!CF13&gt;0,regneark!CG13&gt;0),regneark!CF6," ")</f>
        <v xml:space="preserve"> </v>
      </c>
      <c r="BK60" s="7" t="str">
        <f>IF(OR(regneark!CG13&gt;0,regneark!CH13&gt;0),regneark!CG6," ")</f>
        <v xml:space="preserve"> </v>
      </c>
      <c r="BL60" s="7" t="str">
        <f>IF(OR(regneark!CH13&gt;0,regneark!CI13&gt;0),regneark!CH6," ")</f>
        <v xml:space="preserve"> </v>
      </c>
      <c r="BM60" s="7" t="str">
        <f>IF(OR(regneark!CI13&gt;0,regneark!CJ13&gt;0),regneark!CI6," ")</f>
        <v xml:space="preserve"> </v>
      </c>
      <c r="BN60" s="7" t="str">
        <f>IF(OR(regneark!CJ13&gt;0,regneark!CK13&gt;0),regneark!CJ6," ")</f>
        <v xml:space="preserve"> </v>
      </c>
      <c r="BO60" s="7" t="str">
        <f>IF(OR(regneark!CK13&gt;0,regneark!CL13&gt;0),regneark!CK6," ")</f>
        <v xml:space="preserve"> </v>
      </c>
      <c r="BP60" s="7" t="str">
        <f>IF(OR(regneark!CL13&gt;0,regneark!CM13&gt;0),regneark!CL6," ")</f>
        <v xml:space="preserve"> </v>
      </c>
      <c r="BQ60" s="7" t="str">
        <f>IF(OR(regneark!CM13&gt;0,regneark!CN13&gt;0),regneark!CM6," ")</f>
        <v xml:space="preserve"> </v>
      </c>
      <c r="BR60" s="7" t="str">
        <f>IF(OR(regneark!CN13&gt;0,regneark!CO13&gt;0),regneark!CN6," ")</f>
        <v xml:space="preserve"> </v>
      </c>
      <c r="BS60" s="7" t="str">
        <f>IF(OR(regneark!CO13&gt;0,regneark!CP13&gt;0),regneark!CO6," ")</f>
        <v xml:space="preserve"> </v>
      </c>
      <c r="BT60" s="7" t="str">
        <f>IF(OR(regneark!CP13&gt;0,regneark!CQ13&gt;0),regneark!CP6," ")</f>
        <v xml:space="preserve"> </v>
      </c>
      <c r="BU60" s="7" t="str">
        <f>IF(OR(regneark!CQ13&gt;0,regneark!CR13&gt;0),regneark!CQ6," ")</f>
        <v xml:space="preserve"> </v>
      </c>
      <c r="BV60" s="7" t="str">
        <f>IF(OR(regneark!CR13&gt;0,regneark!CS13&gt;0),regneark!CR6," ")</f>
        <v xml:space="preserve"> </v>
      </c>
      <c r="BW60" s="7" t="str">
        <f>IF(OR(regneark!CS13&gt;0,regneark!CT13&gt;0),regneark!CS6," ")</f>
        <v xml:space="preserve"> </v>
      </c>
      <c r="BX60" s="7" t="str">
        <f>IF(OR(regneark!CT13&gt;0,regneark!CU13&gt;0),regneark!CT6," ")</f>
        <v xml:space="preserve"> </v>
      </c>
      <c r="BY60" s="7" t="str">
        <f>IF(OR(regneark!CU13&gt;0,regneark!CV13&gt;0),regneark!CU6," ")</f>
        <v xml:space="preserve"> </v>
      </c>
      <c r="BZ60" s="8" t="str">
        <f>IF(OR(regneark!CV13&gt;0,regneark!CW13&gt;0),regneark!CV6," ")</f>
        <v xml:space="preserve"> </v>
      </c>
      <c r="CA60" s="29" t="str">
        <f>IF(OR(regneark!CW13&gt;0,regneark!CX13&gt;0),regneark!CW6," ")</f>
        <v xml:space="preserve"> </v>
      </c>
      <c r="CB60" s="7" t="str">
        <f>IF(OR(regneark!CX13&gt;0,regneark!CY13&gt;0),regneark!CX6," ")</f>
        <v xml:space="preserve"> </v>
      </c>
      <c r="CC60" s="7" t="str">
        <f>IF(OR(regneark!CY13&gt;0,regneark!CZ13&gt;0),regneark!CY6," ")</f>
        <v xml:space="preserve"> </v>
      </c>
      <c r="CD60" s="7" t="str">
        <f>IF(OR(regneark!CZ13&gt;0,regneark!DA13&gt;0),regneark!CZ6," ")</f>
        <v xml:space="preserve"> </v>
      </c>
      <c r="CE60" s="7" t="str">
        <f>IF(OR(regneark!DA13&gt;0,regneark!DB13&gt;0),regneark!DA6," ")</f>
        <v xml:space="preserve"> </v>
      </c>
      <c r="CF60" s="7" t="str">
        <f>IF(OR(regneark!DB13&gt;0,regneark!DC13&gt;0),regneark!DB6," ")</f>
        <v xml:space="preserve"> </v>
      </c>
      <c r="CG60" s="7" t="str">
        <f>IF(OR(regneark!DC13&gt;0,regneark!DD13&gt;0),regneark!DC6," ")</f>
        <v xml:space="preserve"> </v>
      </c>
      <c r="CH60" s="7" t="str">
        <f>IF(OR(regneark!DD13&gt;0,regneark!DE13&gt;0),regneark!DD6," ")</f>
        <v xml:space="preserve"> </v>
      </c>
      <c r="CI60" s="7" t="str">
        <f>IF(OR(regneark!DE13&gt;0,regneark!DF13&gt;0),regneark!DE6," ")</f>
        <v xml:space="preserve"> </v>
      </c>
      <c r="CJ60" s="7" t="str">
        <f>IF(OR(regneark!DF13&gt;0,regneark!DG13&gt;0),regneark!DF6," ")</f>
        <v xml:space="preserve"> </v>
      </c>
      <c r="CK60" s="7" t="str">
        <f>IF(OR(regneark!DG13&gt;0,regneark!DH13&gt;0),regneark!DG6," ")</f>
        <v xml:space="preserve"> </v>
      </c>
      <c r="CL60" s="7" t="str">
        <f>IF(OR(regneark!DH13&gt;0,regneark!DI13&gt;0),regneark!DH6," ")</f>
        <v xml:space="preserve"> </v>
      </c>
      <c r="CM60" s="7" t="str">
        <f>IF(OR(regneark!DI13&gt;0,regneark!DJ13&gt;0),regneark!DI6," ")</f>
        <v xml:space="preserve"> </v>
      </c>
      <c r="CN60" s="7" t="str">
        <f>IF(OR(regneark!DJ13&gt;0,regneark!DK13&gt;0),regneark!DJ6," ")</f>
        <v xml:space="preserve"> </v>
      </c>
      <c r="CO60" s="7" t="str">
        <f>IF(OR(regneark!DK13&gt;0,regneark!DL13&gt;0),regneark!DK6," ")</f>
        <v xml:space="preserve"> </v>
      </c>
      <c r="CP60" s="7" t="str">
        <f>IF(OR(regneark!DL13&gt;0,regneark!DM13&gt;0),regneark!DL6," ")</f>
        <v xml:space="preserve"> </v>
      </c>
      <c r="CQ60" s="7" t="str">
        <f>IF(OR(regneark!DM13&gt;0,regneark!DN13&gt;0),regneark!DM6," ")</f>
        <v xml:space="preserve"> </v>
      </c>
      <c r="CR60" s="7" t="str">
        <f>IF(OR(regneark!DN13&gt;0,regneark!DO13&gt;0),regneark!DN6," ")</f>
        <v xml:space="preserve"> </v>
      </c>
      <c r="CS60" s="7" t="str">
        <f>IF(OR(regneark!DO13&gt;0,regneark!DP13&gt;0),regneark!DO6," ")</f>
        <v xml:space="preserve"> </v>
      </c>
      <c r="CT60" s="7" t="str">
        <f>IF(OR(regneark!DP13&gt;0,regneark!DQ13&gt;0),regneark!DP6," ")</f>
        <v xml:space="preserve"> </v>
      </c>
      <c r="CU60" s="7" t="str">
        <f>IF(OR(regneark!DQ13&gt;0,regneark!DR13&gt;0),regneark!DQ6," ")</f>
        <v xml:space="preserve"> </v>
      </c>
      <c r="CV60" s="7" t="str">
        <f>IF(OR(regneark!DR13&gt;0,regneark!DS13&gt;0),regneark!DR6," ")</f>
        <v xml:space="preserve"> </v>
      </c>
      <c r="CW60" s="7" t="str">
        <f>IF(OR(regneark!DS13&gt;0,regneark!DT13&gt;0),regneark!DS6," ")</f>
        <v xml:space="preserve"> </v>
      </c>
      <c r="CX60" s="8" t="str">
        <f>IF(OR(regneark!DT13&gt;0,regneark!DU13&gt;0),regneark!DT6," ")</f>
        <v xml:space="preserve"> </v>
      </c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92"/>
      <c r="D61" s="93"/>
      <c r="E61" s="22"/>
      <c r="F61" s="48" t="s">
        <v>27</v>
      </c>
      <c r="G61" s="29" t="str">
        <f>IF(OR(regneark!AC13&gt;0,regneark!AD13&gt;0),regneark!AC7," ")</f>
        <v xml:space="preserve"> </v>
      </c>
      <c r="H61" s="7" t="str">
        <f>IF(OR(regneark!AD13&gt;0,regneark!AE13&gt;0),regneark!AD7," ")</f>
        <v xml:space="preserve"> </v>
      </c>
      <c r="I61" s="7" t="str">
        <f>IF(OR(regneark!AE13&gt;0,regneark!AF13&gt;0),regneark!AE7," ")</f>
        <v xml:space="preserve"> </v>
      </c>
      <c r="J61" s="7" t="str">
        <f>IF(OR(regneark!AF13&gt;0,regneark!AG13&gt;0),regneark!AF7," ")</f>
        <v xml:space="preserve"> </v>
      </c>
      <c r="K61" s="7" t="str">
        <f>IF(OR(regneark!AG13&gt;0,regneark!AH13&gt;0),regneark!AG7," ")</f>
        <v xml:space="preserve"> </v>
      </c>
      <c r="L61" s="7" t="str">
        <f>IF(OR(regneark!AH13&gt;0,regneark!AI13&gt;0),regneark!AH7," ")</f>
        <v xml:space="preserve"> </v>
      </c>
      <c r="M61" s="7" t="str">
        <f>IF(OR(regneark!AI13&gt;0,regneark!AJ13&gt;0),regneark!AI7," ")</f>
        <v xml:space="preserve"> </v>
      </c>
      <c r="N61" s="7" t="str">
        <f>IF(OR(regneark!AJ13&gt;0,regneark!AK13&gt;0),regneark!AJ7," ")</f>
        <v xml:space="preserve"> </v>
      </c>
      <c r="O61" s="7" t="str">
        <f>IF(OR(regneark!AK13&gt;0,regneark!AL13&gt;0),regneark!AK7," ")</f>
        <v xml:space="preserve"> </v>
      </c>
      <c r="P61" s="7" t="str">
        <f>IF(OR(regneark!AL13&gt;0,regneark!AM13&gt;0),regneark!AL7," ")</f>
        <v xml:space="preserve"> </v>
      </c>
      <c r="Q61" s="7" t="str">
        <f>IF(OR(regneark!AM13&gt;0,regneark!AN13&gt;0),regneark!AM7," ")</f>
        <v xml:space="preserve"> </v>
      </c>
      <c r="R61" s="7" t="str">
        <f>IF(OR(regneark!AN13&gt;0,regneark!AO13&gt;0),regneark!AN7," ")</f>
        <v xml:space="preserve"> </v>
      </c>
      <c r="S61" s="7" t="str">
        <f>IF(OR(regneark!AO13&gt;0,regneark!AP13&gt;0),regneark!AO7," ")</f>
        <v xml:space="preserve"> </v>
      </c>
      <c r="T61" s="7" t="str">
        <f>IF(OR(regneark!AP13&gt;0,regneark!AQ13&gt;0),regneark!AP7," ")</f>
        <v xml:space="preserve"> </v>
      </c>
      <c r="U61" s="7" t="str">
        <f>IF(OR(regneark!AQ13&gt;0,regneark!AR13&gt;0),regneark!AQ7," ")</f>
        <v xml:space="preserve"> </v>
      </c>
      <c r="V61" s="7" t="str">
        <f>IF(OR(regneark!AR13&gt;0,regneark!AS13&gt;0),regneark!AR7," ")</f>
        <v xml:space="preserve"> </v>
      </c>
      <c r="W61" s="7" t="str">
        <f>IF(OR(regneark!AS13&gt;0,regneark!AT13&gt;0),regneark!AS7," ")</f>
        <v xml:space="preserve"> </v>
      </c>
      <c r="X61" s="7" t="str">
        <f>IF(OR(regneark!AT13&gt;0,regneark!AU13&gt;0),regneark!AT7," ")</f>
        <v xml:space="preserve"> </v>
      </c>
      <c r="Y61" s="7" t="str">
        <f>IF(OR(regneark!AU13&gt;0,regneark!AV13&gt;0),regneark!AU7," ")</f>
        <v xml:space="preserve"> </v>
      </c>
      <c r="Z61" s="7" t="str">
        <f>IF(OR(regneark!AV13&gt;0,regneark!AW13&gt;0),regneark!AV7," ")</f>
        <v xml:space="preserve"> </v>
      </c>
      <c r="AA61" s="7" t="str">
        <f>IF(OR(regneark!AW13&gt;0,regneark!AX13&gt;0),regneark!AW7," ")</f>
        <v xml:space="preserve"> </v>
      </c>
      <c r="AB61" s="7" t="str">
        <f>IF(OR(regneark!AX13&gt;0,regneark!AY13&gt;0),regneark!AX7," ")</f>
        <v xml:space="preserve"> </v>
      </c>
      <c r="AC61" s="7" t="str">
        <f>IF(OR(regneark!AY13&gt;0,regneark!AZ13&gt;0),regneark!AY7," ")</f>
        <v xml:space="preserve"> </v>
      </c>
      <c r="AD61" s="8" t="str">
        <f>IF(OR(regneark!AZ13&gt;0,regneark!BA13&gt;0),regneark!AZ7," ")</f>
        <v xml:space="preserve"> </v>
      </c>
      <c r="AE61" s="29" t="str">
        <f>IF(OR(regneark!BA13&gt;0,regneark!BB13&gt;0),regneark!BA7," ")</f>
        <v xml:space="preserve"> </v>
      </c>
      <c r="AF61" s="7" t="str">
        <f>IF(OR(regneark!BB13&gt;0,regneark!BC13&gt;0),regneark!BB7," ")</f>
        <v xml:space="preserve"> </v>
      </c>
      <c r="AG61" s="7" t="str">
        <f>IF(OR(regneark!BC13&gt;0,regneark!BD13&gt;0),regneark!BC7," ")</f>
        <v xml:space="preserve"> </v>
      </c>
      <c r="AH61" s="7" t="str">
        <f>IF(OR(regneark!BD13&gt;0,regneark!BE13&gt;0),regneark!BD7," ")</f>
        <v xml:space="preserve"> </v>
      </c>
      <c r="AI61" s="7" t="str">
        <f>IF(OR(regneark!BE13&gt;0,regneark!BF13&gt;0),regneark!BE7," ")</f>
        <v xml:space="preserve"> </v>
      </c>
      <c r="AJ61" s="7" t="str">
        <f>IF(OR(regneark!BF13&gt;0,regneark!BG13&gt;0),regneark!BF7," ")</f>
        <v xml:space="preserve"> </v>
      </c>
      <c r="AK61" s="7" t="str">
        <f>IF(OR(regneark!BG13&gt;0,regneark!BH13&gt;0),regneark!BG7," ")</f>
        <v xml:space="preserve"> </v>
      </c>
      <c r="AL61" s="7" t="str">
        <f>IF(OR(regneark!BH13&gt;0,regneark!BI13&gt;0),regneark!BH7," ")</f>
        <v xml:space="preserve"> </v>
      </c>
      <c r="AM61" s="7" t="str">
        <f>IF(OR(regneark!BI13&gt;0,regneark!BJ13&gt;0),regneark!BI7," ")</f>
        <v xml:space="preserve"> </v>
      </c>
      <c r="AN61" s="7" t="str">
        <f>IF(OR(regneark!BJ13&gt;0,regneark!BK13&gt;0),regneark!BJ7," ")</f>
        <v xml:space="preserve"> </v>
      </c>
      <c r="AO61" s="7" t="str">
        <f>IF(OR(regneark!BK13&gt;0,regneark!BL13&gt;0),regneark!BK7," ")</f>
        <v xml:space="preserve"> </v>
      </c>
      <c r="AP61" s="7" t="str">
        <f>IF(OR(regneark!BL13&gt;0,regneark!BM13&gt;0),regneark!BL7," ")</f>
        <v xml:space="preserve"> </v>
      </c>
      <c r="AQ61" s="7" t="str">
        <f>IF(OR(regneark!BM13&gt;0,regneark!BN13&gt;0),regneark!BM7," ")</f>
        <v xml:space="preserve"> </v>
      </c>
      <c r="AR61" s="7" t="str">
        <f>IF(OR(regneark!BN13&gt;0,regneark!BO13&gt;0),regneark!BN7," ")</f>
        <v xml:space="preserve"> </v>
      </c>
      <c r="AS61" s="7" t="str">
        <f>IF(OR(regneark!BO13&gt;0,regneark!BP13&gt;0),regneark!BO7," ")</f>
        <v xml:space="preserve"> </v>
      </c>
      <c r="AT61" s="7" t="str">
        <f>IF(OR(regneark!BP13&gt;0,regneark!BQ13&gt;0),regneark!BP7," ")</f>
        <v xml:space="preserve"> </v>
      </c>
      <c r="AU61" s="7" t="str">
        <f>IF(OR(regneark!BQ13&gt;0,regneark!BR13&gt;0),regneark!BQ7," ")</f>
        <v xml:space="preserve"> </v>
      </c>
      <c r="AV61" s="7" t="str">
        <f>IF(OR(regneark!BR13&gt;0,regneark!BS13&gt;0),regneark!BR7," ")</f>
        <v xml:space="preserve"> </v>
      </c>
      <c r="AW61" s="7" t="str">
        <f>IF(OR(regneark!BS13&gt;0,regneark!BT13&gt;0),regneark!BS7," ")</f>
        <v xml:space="preserve"> </v>
      </c>
      <c r="AX61" s="7" t="str">
        <f>IF(OR(regneark!BT13&gt;0,regneark!BU13&gt;0),regneark!BT7," ")</f>
        <v xml:space="preserve"> </v>
      </c>
      <c r="AY61" s="7" t="str">
        <f>IF(OR(regneark!BU13&gt;0,regneark!BV13&gt;0),regneark!BU7," ")</f>
        <v xml:space="preserve"> </v>
      </c>
      <c r="AZ61" s="7" t="str">
        <f>IF(OR(regneark!BV13&gt;0,regneark!BW13&gt;0),regneark!BV7," ")</f>
        <v xml:space="preserve"> </v>
      </c>
      <c r="BA61" s="7" t="str">
        <f>IF(OR(regneark!BW13&gt;0,regneark!BX13&gt;0),regneark!BW7," ")</f>
        <v xml:space="preserve"> </v>
      </c>
      <c r="BB61" s="8" t="str">
        <f>IF(OR(regneark!BX13&gt;0,regneark!BY13&gt;0),regneark!BX7," ")</f>
        <v xml:space="preserve"> </v>
      </c>
      <c r="BC61" s="29" t="str">
        <f>IF(OR(regneark!BY13&gt;0,regneark!BZ13&gt;0),regneark!BY7," ")</f>
        <v xml:space="preserve"> </v>
      </c>
      <c r="BD61" s="7" t="str">
        <f>IF(OR(regneark!BZ13&gt;0,regneark!CA13&gt;0),regneark!BZ7," ")</f>
        <v xml:space="preserve"> </v>
      </c>
      <c r="BE61" s="7" t="str">
        <f>IF(OR(regneark!CA13&gt;0,regneark!CB13&gt;0),regneark!CA7," ")</f>
        <v xml:space="preserve"> </v>
      </c>
      <c r="BF61" s="7" t="str">
        <f>IF(OR(regneark!CB13&gt;0,regneark!CC13&gt;0),regneark!CB7," ")</f>
        <v xml:space="preserve"> </v>
      </c>
      <c r="BG61" s="7" t="str">
        <f>IF(OR(regneark!CC13&gt;0,regneark!CD13&gt;0),regneark!CC7," ")</f>
        <v xml:space="preserve"> </v>
      </c>
      <c r="BH61" s="7" t="str">
        <f>IF(OR(regneark!CD13&gt;0,regneark!CE13&gt;0),regneark!CD7," ")</f>
        <v xml:space="preserve"> </v>
      </c>
      <c r="BI61" s="7" t="str">
        <f>IF(OR(regneark!CE13&gt;0,regneark!CF13&gt;0),regneark!CE7," ")</f>
        <v xml:space="preserve"> </v>
      </c>
      <c r="BJ61" s="7" t="str">
        <f>IF(OR(regneark!CF13&gt;0,regneark!CG13&gt;0),regneark!CF7," ")</f>
        <v xml:space="preserve"> </v>
      </c>
      <c r="BK61" s="7" t="str">
        <f>IF(OR(regneark!CG13&gt;0,regneark!CH13&gt;0),regneark!CG7," ")</f>
        <v xml:space="preserve"> </v>
      </c>
      <c r="BL61" s="7" t="str">
        <f>IF(OR(regneark!CH13&gt;0,regneark!CI13&gt;0),regneark!CH7," ")</f>
        <v xml:space="preserve"> </v>
      </c>
      <c r="BM61" s="7" t="str">
        <f>IF(OR(regneark!CI13&gt;0,regneark!CJ13&gt;0),regneark!CI7," ")</f>
        <v xml:space="preserve"> </v>
      </c>
      <c r="BN61" s="7" t="str">
        <f>IF(OR(regneark!CJ13&gt;0,regneark!CK13&gt;0),regneark!CJ7," ")</f>
        <v xml:space="preserve"> </v>
      </c>
      <c r="BO61" s="7" t="str">
        <f>IF(OR(regneark!CK13&gt;0,regneark!CL13&gt;0),regneark!CK7," ")</f>
        <v xml:space="preserve"> </v>
      </c>
      <c r="BP61" s="7" t="str">
        <f>IF(OR(regneark!CL13&gt;0,regneark!CM13&gt;0),regneark!CL7," ")</f>
        <v xml:space="preserve"> </v>
      </c>
      <c r="BQ61" s="7" t="str">
        <f>IF(OR(regneark!CM13&gt;0,regneark!CN13&gt;0),regneark!CM7," ")</f>
        <v xml:space="preserve"> </v>
      </c>
      <c r="BR61" s="7" t="str">
        <f>IF(OR(regneark!CN13&gt;0,regneark!CO13&gt;0),regneark!CN7," ")</f>
        <v xml:space="preserve"> </v>
      </c>
      <c r="BS61" s="7" t="str">
        <f>IF(OR(regneark!CO13&gt;0,regneark!CP13&gt;0),regneark!CO7," ")</f>
        <v xml:space="preserve"> </v>
      </c>
      <c r="BT61" s="7" t="str">
        <f>IF(OR(regneark!CP13&gt;0,regneark!CQ13&gt;0),regneark!CP7," ")</f>
        <v xml:space="preserve"> </v>
      </c>
      <c r="BU61" s="7" t="str">
        <f>IF(OR(regneark!CQ13&gt;0,regneark!CR13&gt;0),regneark!CQ7," ")</f>
        <v xml:space="preserve"> </v>
      </c>
      <c r="BV61" s="7" t="str">
        <f>IF(OR(regneark!CR13&gt;0,regneark!CS13&gt;0),regneark!CR7," ")</f>
        <v xml:space="preserve"> </v>
      </c>
      <c r="BW61" s="7" t="str">
        <f>IF(OR(regneark!CS13&gt;0,regneark!CT13&gt;0),regneark!CS7," ")</f>
        <v xml:space="preserve"> </v>
      </c>
      <c r="BX61" s="7" t="str">
        <f>IF(OR(regneark!CT13&gt;0,regneark!CU13&gt;0),regneark!CT7," ")</f>
        <v xml:space="preserve"> </v>
      </c>
      <c r="BY61" s="7" t="str">
        <f>IF(OR(regneark!CU13&gt;0,regneark!CV13&gt;0),regneark!CU7," ")</f>
        <v xml:space="preserve"> </v>
      </c>
      <c r="BZ61" s="8" t="str">
        <f>IF(OR(regneark!CV13&gt;0,regneark!CW13&gt;0),regneark!CV7," ")</f>
        <v xml:space="preserve"> </v>
      </c>
      <c r="CA61" s="29" t="str">
        <f>IF(OR(regneark!CW13&gt;0,regneark!CX13&gt;0),regneark!CW7," ")</f>
        <v xml:space="preserve"> </v>
      </c>
      <c r="CB61" s="7" t="str">
        <f>IF(OR(regneark!CX13&gt;0,regneark!CY13&gt;0),regneark!CX7," ")</f>
        <v xml:space="preserve"> </v>
      </c>
      <c r="CC61" s="7" t="str">
        <f>IF(OR(regneark!CY13&gt;0,regneark!CZ13&gt;0),regneark!CY7," ")</f>
        <v xml:space="preserve"> </v>
      </c>
      <c r="CD61" s="7" t="str">
        <f>IF(OR(regneark!CZ13&gt;0,regneark!DA13&gt;0),regneark!CZ7," ")</f>
        <v xml:space="preserve"> </v>
      </c>
      <c r="CE61" s="7" t="str">
        <f>IF(OR(regneark!DA13&gt;0,regneark!DB13&gt;0),regneark!DA7," ")</f>
        <v xml:space="preserve"> </v>
      </c>
      <c r="CF61" s="7" t="str">
        <f>IF(OR(regneark!DB13&gt;0,regneark!DC13&gt;0),regneark!DB7," ")</f>
        <v xml:space="preserve"> </v>
      </c>
      <c r="CG61" s="7" t="str">
        <f>IF(OR(regneark!DC13&gt;0,regneark!DD13&gt;0),regneark!DC7," ")</f>
        <v xml:space="preserve"> </v>
      </c>
      <c r="CH61" s="7" t="str">
        <f>IF(OR(regneark!DD13&gt;0,regneark!DE13&gt;0),regneark!DD7," ")</f>
        <v xml:space="preserve"> </v>
      </c>
      <c r="CI61" s="7" t="str">
        <f>IF(OR(regneark!DE13&gt;0,regneark!DF13&gt;0),regneark!DE7," ")</f>
        <v xml:space="preserve"> </v>
      </c>
      <c r="CJ61" s="7" t="str">
        <f>IF(OR(regneark!DF13&gt;0,regneark!DG13&gt;0),regneark!DF7," ")</f>
        <v xml:space="preserve"> </v>
      </c>
      <c r="CK61" s="7" t="str">
        <f>IF(OR(regneark!DG13&gt;0,regneark!DH13&gt;0),regneark!DG7," ")</f>
        <v xml:space="preserve"> </v>
      </c>
      <c r="CL61" s="7" t="str">
        <f>IF(OR(regneark!DH13&gt;0,regneark!DI13&gt;0),regneark!DH7," ")</f>
        <v xml:space="preserve"> </v>
      </c>
      <c r="CM61" s="7" t="str">
        <f>IF(OR(regneark!DI13&gt;0,regneark!DJ13&gt;0),regneark!DI7," ")</f>
        <v xml:space="preserve"> </v>
      </c>
      <c r="CN61" s="7" t="str">
        <f>IF(OR(regneark!DJ13&gt;0,regneark!DK13&gt;0),regneark!DJ7," ")</f>
        <v xml:space="preserve"> </v>
      </c>
      <c r="CO61" s="7" t="str">
        <f>IF(OR(regneark!DK13&gt;0,regneark!DL13&gt;0),regneark!DK7," ")</f>
        <v xml:space="preserve"> </v>
      </c>
      <c r="CP61" s="7" t="str">
        <f>IF(OR(regneark!DL13&gt;0,regneark!DM13&gt;0),regneark!DL7," ")</f>
        <v xml:space="preserve"> </v>
      </c>
      <c r="CQ61" s="7" t="str">
        <f>IF(OR(regneark!DM13&gt;0,regneark!DN13&gt;0),regneark!DM7," ")</f>
        <v xml:space="preserve"> </v>
      </c>
      <c r="CR61" s="7" t="str">
        <f>IF(OR(regneark!DN13&gt;0,regneark!DO13&gt;0),regneark!DN7," ")</f>
        <v xml:space="preserve"> </v>
      </c>
      <c r="CS61" s="7" t="str">
        <f>IF(OR(regneark!DO13&gt;0,regneark!DP13&gt;0),regneark!DO7," ")</f>
        <v xml:space="preserve"> </v>
      </c>
      <c r="CT61" s="7" t="str">
        <f>IF(OR(regneark!DP13&gt;0,regneark!DQ13&gt;0),regneark!DP7," ")</f>
        <v xml:space="preserve"> </v>
      </c>
      <c r="CU61" s="7" t="str">
        <f>IF(OR(regneark!DQ13&gt;0,regneark!DR13&gt;0),regneark!DQ7," ")</f>
        <v xml:space="preserve"> </v>
      </c>
      <c r="CV61" s="7" t="str">
        <f>IF(OR(regneark!DR13&gt;0,regneark!DS13&gt;0),regneark!DR7," ")</f>
        <v xml:space="preserve"> </v>
      </c>
      <c r="CW61" s="7" t="str">
        <f>IF(OR(regneark!DS13&gt;0,regneark!DT13&gt;0),regneark!DS7," ")</f>
        <v xml:space="preserve"> </v>
      </c>
      <c r="CX61" s="8" t="str">
        <f>IF(OR(regneark!DT13&gt;0,regneark!DU13&gt;0),regneark!DT7," ")</f>
        <v xml:space="preserve"> </v>
      </c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92"/>
      <c r="D62" s="93"/>
      <c r="E62" s="22"/>
      <c r="F62" s="6" t="s">
        <v>28</v>
      </c>
      <c r="G62" s="29" t="str">
        <f>IF(OR(regneark!AC13&gt;0,regneark!AD13&gt;0),regneark!AC8," ")</f>
        <v xml:space="preserve"> </v>
      </c>
      <c r="H62" s="7" t="str">
        <f>IF(OR(regneark!AD13&gt;0,regneark!AE13&gt;0),regneark!AD8," ")</f>
        <v xml:space="preserve"> </v>
      </c>
      <c r="I62" s="7" t="str">
        <f>IF(OR(regneark!AE13&gt;0,regneark!AF13&gt;0),regneark!AE8," ")</f>
        <v xml:space="preserve"> </v>
      </c>
      <c r="J62" s="7" t="str">
        <f>IF(OR(regneark!AF13&gt;0,regneark!AG13&gt;0),regneark!AF8," ")</f>
        <v xml:space="preserve"> </v>
      </c>
      <c r="K62" s="7" t="str">
        <f>IF(OR(regneark!AG13&gt;0,regneark!AH13&gt;0),regneark!AG8," ")</f>
        <v xml:space="preserve"> </v>
      </c>
      <c r="L62" s="7" t="str">
        <f>IF(OR(regneark!AH13&gt;0,regneark!AI13&gt;0),regneark!AH8," ")</f>
        <v xml:space="preserve"> </v>
      </c>
      <c r="M62" s="7" t="str">
        <f>IF(OR(regneark!AI13&gt;0,regneark!AJ13&gt;0),regneark!AI8," ")</f>
        <v xml:space="preserve"> </v>
      </c>
      <c r="N62" s="7" t="str">
        <f>IF(OR(regneark!AJ13&gt;0,regneark!AK13&gt;0),regneark!AJ8," ")</f>
        <v xml:space="preserve"> </v>
      </c>
      <c r="O62" s="7" t="str">
        <f>IF(OR(regneark!AK13&gt;0,regneark!AL13&gt;0),regneark!AK8," ")</f>
        <v xml:space="preserve"> </v>
      </c>
      <c r="P62" s="7" t="str">
        <f>IF(OR(regneark!AL13&gt;0,regneark!AM13&gt;0),regneark!AL8," ")</f>
        <v xml:space="preserve"> </v>
      </c>
      <c r="Q62" s="7" t="str">
        <f>IF(OR(regneark!AM13&gt;0,regneark!AN13&gt;0),regneark!AM8," ")</f>
        <v xml:space="preserve"> </v>
      </c>
      <c r="R62" s="7" t="str">
        <f>IF(OR(regneark!AN13&gt;0,regneark!AO13&gt;0),regneark!AN8," ")</f>
        <v xml:space="preserve"> </v>
      </c>
      <c r="S62" s="7" t="str">
        <f>IF(OR(regneark!AO13&gt;0,regneark!AP13&gt;0),regneark!AO8," ")</f>
        <v xml:space="preserve"> </v>
      </c>
      <c r="T62" s="7" t="str">
        <f>IF(OR(regneark!AP13&gt;0,regneark!AQ13&gt;0),regneark!AP8," ")</f>
        <v xml:space="preserve"> </v>
      </c>
      <c r="U62" s="7" t="str">
        <f>IF(OR(regneark!AQ13&gt;0,regneark!AR13&gt;0),regneark!AQ8," ")</f>
        <v xml:space="preserve"> </v>
      </c>
      <c r="V62" s="7" t="str">
        <f>IF(OR(regneark!AR13&gt;0,regneark!AS13&gt;0),regneark!AR8," ")</f>
        <v xml:space="preserve"> </v>
      </c>
      <c r="W62" s="7" t="str">
        <f>IF(OR(regneark!AS13&gt;0,regneark!AT13&gt;0),regneark!AS8," ")</f>
        <v xml:space="preserve"> </v>
      </c>
      <c r="X62" s="7" t="str">
        <f>IF(OR(regneark!AT13&gt;0,regneark!AU13&gt;0),regneark!AT8," ")</f>
        <v xml:space="preserve"> </v>
      </c>
      <c r="Y62" s="7" t="str">
        <f>IF(OR(regneark!AU13&gt;0,regneark!AV13&gt;0),regneark!AU8," ")</f>
        <v xml:space="preserve"> </v>
      </c>
      <c r="Z62" s="7" t="str">
        <f>IF(OR(regneark!AV13&gt;0,regneark!AW13&gt;0),regneark!AV8," ")</f>
        <v xml:space="preserve"> </v>
      </c>
      <c r="AA62" s="7" t="str">
        <f>IF(OR(regneark!AW13&gt;0,regneark!AX13&gt;0),regneark!AW8," ")</f>
        <v xml:space="preserve"> </v>
      </c>
      <c r="AB62" s="7" t="str">
        <f>IF(OR(regneark!AX13&gt;0,regneark!AY13&gt;0),regneark!AX8," ")</f>
        <v xml:space="preserve"> </v>
      </c>
      <c r="AC62" s="7" t="str">
        <f>IF(OR(regneark!AY13&gt;0,regneark!AZ13&gt;0),regneark!AY8," ")</f>
        <v xml:space="preserve"> </v>
      </c>
      <c r="AD62" s="8" t="str">
        <f>IF(OR(regneark!AZ13&gt;0,regneark!BA13&gt;0),regneark!AZ8," ")</f>
        <v xml:space="preserve"> </v>
      </c>
      <c r="AE62" s="29" t="str">
        <f>IF(OR(regneark!BA13&gt;0,regneark!BB13&gt;0),regneark!BA8," ")</f>
        <v xml:space="preserve"> </v>
      </c>
      <c r="AF62" s="7" t="str">
        <f>IF(OR(regneark!BB13&gt;0,regneark!BC13&gt;0),regneark!BB8," ")</f>
        <v xml:space="preserve"> </v>
      </c>
      <c r="AG62" s="7" t="str">
        <f>IF(OR(regneark!BC13&gt;0,regneark!BD13&gt;0),regneark!BC8," ")</f>
        <v xml:space="preserve"> </v>
      </c>
      <c r="AH62" s="7" t="str">
        <f>IF(OR(regneark!BD13&gt;0,regneark!BE13&gt;0),regneark!BD8," ")</f>
        <v xml:space="preserve"> </v>
      </c>
      <c r="AI62" s="7" t="str">
        <f>IF(OR(regneark!BE13&gt;0,regneark!BF13&gt;0),regneark!BE8," ")</f>
        <v xml:space="preserve"> </v>
      </c>
      <c r="AJ62" s="7" t="str">
        <f>IF(OR(regneark!BF13&gt;0,regneark!BG13&gt;0),regneark!BF8," ")</f>
        <v xml:space="preserve"> </v>
      </c>
      <c r="AK62" s="7" t="str">
        <f>IF(OR(regneark!BG13&gt;0,regneark!BH13&gt;0),regneark!BG8," ")</f>
        <v xml:space="preserve"> </v>
      </c>
      <c r="AL62" s="7" t="str">
        <f>IF(OR(regneark!BH13&gt;0,regneark!BI13&gt;0),regneark!BH8," ")</f>
        <v xml:space="preserve"> </v>
      </c>
      <c r="AM62" s="7" t="str">
        <f>IF(OR(regneark!BI13&gt;0,regneark!BJ13&gt;0),regneark!BI8," ")</f>
        <v xml:space="preserve"> </v>
      </c>
      <c r="AN62" s="7" t="str">
        <f>IF(OR(regneark!BJ13&gt;0,regneark!BK13&gt;0),regneark!BJ8," ")</f>
        <v xml:space="preserve"> </v>
      </c>
      <c r="AO62" s="7" t="str">
        <f>IF(OR(regneark!BK13&gt;0,regneark!BL13&gt;0),regneark!BK8," ")</f>
        <v xml:space="preserve"> </v>
      </c>
      <c r="AP62" s="7" t="str">
        <f>IF(OR(regneark!BL13&gt;0,regneark!BM13&gt;0),regneark!BL8," ")</f>
        <v xml:space="preserve"> </v>
      </c>
      <c r="AQ62" s="7" t="str">
        <f>IF(OR(regneark!BM13&gt;0,regneark!BN13&gt;0),regneark!BM8," ")</f>
        <v xml:space="preserve"> </v>
      </c>
      <c r="AR62" s="7" t="str">
        <f>IF(OR(regneark!BN13&gt;0,regneark!BO13&gt;0),regneark!BN8," ")</f>
        <v xml:space="preserve"> </v>
      </c>
      <c r="AS62" s="7" t="str">
        <f>IF(OR(regneark!BO13&gt;0,regneark!BP13&gt;0),regneark!BO8," ")</f>
        <v xml:space="preserve"> </v>
      </c>
      <c r="AT62" s="7" t="str">
        <f>IF(OR(regneark!BP13&gt;0,regneark!BQ13&gt;0),regneark!BP8," ")</f>
        <v xml:space="preserve"> </v>
      </c>
      <c r="AU62" s="7" t="str">
        <f>IF(OR(regneark!BQ13&gt;0,regneark!BR13&gt;0),regneark!BQ8," ")</f>
        <v xml:space="preserve"> </v>
      </c>
      <c r="AV62" s="7" t="str">
        <f>IF(OR(regneark!BR13&gt;0,regneark!BS13&gt;0),regneark!BR8," ")</f>
        <v xml:space="preserve"> </v>
      </c>
      <c r="AW62" s="7" t="str">
        <f>IF(OR(regneark!BS13&gt;0,regneark!BT13&gt;0),regneark!BS8," ")</f>
        <v xml:space="preserve"> </v>
      </c>
      <c r="AX62" s="7" t="str">
        <f>IF(OR(regneark!BT13&gt;0,regneark!BU13&gt;0),regneark!BT8," ")</f>
        <v xml:space="preserve"> </v>
      </c>
      <c r="AY62" s="7" t="str">
        <f>IF(OR(regneark!BU13&gt;0,regneark!BV13&gt;0),regneark!BU8," ")</f>
        <v xml:space="preserve"> </v>
      </c>
      <c r="AZ62" s="7" t="str">
        <f>IF(OR(regneark!BV13&gt;0,regneark!BW13&gt;0),regneark!BV8," ")</f>
        <v xml:space="preserve"> </v>
      </c>
      <c r="BA62" s="7" t="str">
        <f>IF(OR(regneark!BW13&gt;0,regneark!BX13&gt;0),regneark!BW8," ")</f>
        <v xml:space="preserve"> </v>
      </c>
      <c r="BB62" s="8" t="str">
        <f>IF(OR(regneark!BX13&gt;0,regneark!BY13&gt;0),regneark!BX8," ")</f>
        <v xml:space="preserve"> </v>
      </c>
      <c r="BC62" s="29" t="str">
        <f>IF(OR(regneark!BY13&gt;0,regneark!BZ13&gt;0),regneark!BY8," ")</f>
        <v xml:space="preserve"> </v>
      </c>
      <c r="BD62" s="7" t="str">
        <f>IF(OR(regneark!BZ13&gt;0,regneark!CA13&gt;0),regneark!BZ8," ")</f>
        <v xml:space="preserve"> </v>
      </c>
      <c r="BE62" s="7" t="str">
        <f>IF(OR(regneark!CA13&gt;0,regneark!CB13&gt;0),regneark!CA8," ")</f>
        <v xml:space="preserve"> </v>
      </c>
      <c r="BF62" s="7" t="str">
        <f>IF(OR(regneark!CB13&gt;0,regneark!CC13&gt;0),regneark!CB8," ")</f>
        <v xml:space="preserve"> </v>
      </c>
      <c r="BG62" s="7" t="str">
        <f>IF(OR(regneark!CC13&gt;0,regneark!CD13&gt;0),regneark!CC8," ")</f>
        <v xml:space="preserve"> </v>
      </c>
      <c r="BH62" s="7" t="str">
        <f>IF(OR(regneark!CD13&gt;0,regneark!CE13&gt;0),regneark!CD8," ")</f>
        <v xml:space="preserve"> </v>
      </c>
      <c r="BI62" s="7" t="str">
        <f>IF(OR(regneark!CE13&gt;0,regneark!CF13&gt;0),regneark!CE8," ")</f>
        <v xml:space="preserve"> </v>
      </c>
      <c r="BJ62" s="7" t="str">
        <f>IF(OR(regneark!CF13&gt;0,regneark!CG13&gt;0),regneark!CF8," ")</f>
        <v xml:space="preserve"> </v>
      </c>
      <c r="BK62" s="7" t="str">
        <f>IF(OR(regneark!CG13&gt;0,regneark!CH13&gt;0),regneark!CG8," ")</f>
        <v xml:space="preserve"> </v>
      </c>
      <c r="BL62" s="7" t="str">
        <f>IF(OR(regneark!CH13&gt;0,regneark!CI13&gt;0),regneark!CH8," ")</f>
        <v xml:space="preserve"> </v>
      </c>
      <c r="BM62" s="7" t="str">
        <f>IF(OR(regneark!CI13&gt;0,regneark!CJ13&gt;0),regneark!CI8," ")</f>
        <v xml:space="preserve"> </v>
      </c>
      <c r="BN62" s="7" t="str">
        <f>IF(OR(regneark!CJ13&gt;0,regneark!CK13&gt;0),regneark!CJ8," ")</f>
        <v xml:space="preserve"> </v>
      </c>
      <c r="BO62" s="7" t="str">
        <f>IF(OR(regneark!CK13&gt;0,regneark!CL13&gt;0),regneark!CK8," ")</f>
        <v xml:space="preserve"> </v>
      </c>
      <c r="BP62" s="7" t="str">
        <f>IF(OR(regneark!CL13&gt;0,regneark!CM13&gt;0),regneark!CL8," ")</f>
        <v xml:space="preserve"> </v>
      </c>
      <c r="BQ62" s="7" t="str">
        <f>IF(OR(regneark!CM13&gt;0,regneark!CN13&gt;0),regneark!CM8," ")</f>
        <v xml:space="preserve"> </v>
      </c>
      <c r="BR62" s="7" t="str">
        <f>IF(OR(regneark!CN13&gt;0,regneark!CO13&gt;0),regneark!CN8," ")</f>
        <v xml:space="preserve"> </v>
      </c>
      <c r="BS62" s="7" t="str">
        <f>IF(OR(regneark!CO13&gt;0,regneark!CP13&gt;0),regneark!CO8," ")</f>
        <v xml:space="preserve"> </v>
      </c>
      <c r="BT62" s="7" t="str">
        <f>IF(OR(regneark!CP13&gt;0,regneark!CQ13&gt;0),regneark!CP8," ")</f>
        <v xml:space="preserve"> </v>
      </c>
      <c r="BU62" s="7" t="str">
        <f>IF(OR(regneark!CQ13&gt;0,regneark!CR13&gt;0),regneark!CQ8," ")</f>
        <v xml:space="preserve"> </v>
      </c>
      <c r="BV62" s="7" t="str">
        <f>IF(OR(regneark!CR13&gt;0,regneark!CS13&gt;0),regneark!CR8," ")</f>
        <v xml:space="preserve"> </v>
      </c>
      <c r="BW62" s="7" t="str">
        <f>IF(OR(regneark!CS13&gt;0,regneark!CT13&gt;0),regneark!CS8," ")</f>
        <v xml:space="preserve"> </v>
      </c>
      <c r="BX62" s="7" t="str">
        <f>IF(OR(regneark!CT13&gt;0,regneark!CU13&gt;0),regneark!CT8," ")</f>
        <v xml:space="preserve"> </v>
      </c>
      <c r="BY62" s="7" t="str">
        <f>IF(OR(regneark!CU13&gt;0,regneark!CV13&gt;0),regneark!CU8," ")</f>
        <v xml:space="preserve"> </v>
      </c>
      <c r="BZ62" s="8" t="str">
        <f>IF(OR(regneark!CV13&gt;0,regneark!CW13&gt;0),regneark!CV8," ")</f>
        <v xml:space="preserve"> </v>
      </c>
      <c r="CA62" s="29" t="str">
        <f>IF(OR(regneark!CW13&gt;0,regneark!CX13&gt;0),regneark!CW8," ")</f>
        <v xml:space="preserve"> </v>
      </c>
      <c r="CB62" s="7" t="str">
        <f>IF(OR(regneark!CX13&gt;0,regneark!CY13&gt;0),regneark!CX8," ")</f>
        <v xml:space="preserve"> </v>
      </c>
      <c r="CC62" s="7" t="str">
        <f>IF(OR(regneark!CY13&gt;0,regneark!CZ13&gt;0),regneark!CY8," ")</f>
        <v xml:space="preserve"> </v>
      </c>
      <c r="CD62" s="7" t="str">
        <f>IF(OR(regneark!CZ13&gt;0,regneark!DA13&gt;0),regneark!CZ8," ")</f>
        <v xml:space="preserve"> </v>
      </c>
      <c r="CE62" s="7" t="str">
        <f>IF(OR(regneark!DA13&gt;0,regneark!DB13&gt;0),regneark!DA8," ")</f>
        <v xml:space="preserve"> </v>
      </c>
      <c r="CF62" s="7" t="str">
        <f>IF(OR(regneark!DB13&gt;0,regneark!DC13&gt;0),regneark!DB8," ")</f>
        <v xml:space="preserve"> </v>
      </c>
      <c r="CG62" s="7" t="str">
        <f>IF(OR(regneark!DC13&gt;0,regneark!DD13&gt;0),regneark!DC8," ")</f>
        <v xml:space="preserve"> </v>
      </c>
      <c r="CH62" s="7" t="str">
        <f>IF(OR(regneark!DD13&gt;0,regneark!DE13&gt;0),regneark!DD8," ")</f>
        <v xml:space="preserve"> </v>
      </c>
      <c r="CI62" s="7" t="str">
        <f>IF(OR(regneark!DE13&gt;0,regneark!DF13&gt;0),regneark!DE8," ")</f>
        <v xml:space="preserve"> </v>
      </c>
      <c r="CJ62" s="7" t="str">
        <f>IF(OR(regneark!DF13&gt;0,regneark!DG13&gt;0),regneark!DF8," ")</f>
        <v xml:space="preserve"> </v>
      </c>
      <c r="CK62" s="7" t="str">
        <f>IF(OR(regneark!DG13&gt;0,regneark!DH13&gt;0),regneark!DG8," ")</f>
        <v xml:space="preserve"> </v>
      </c>
      <c r="CL62" s="7" t="str">
        <f>IF(OR(regneark!DH13&gt;0,regneark!DI13&gt;0),regneark!DH8," ")</f>
        <v xml:space="preserve"> </v>
      </c>
      <c r="CM62" s="7" t="str">
        <f>IF(OR(regneark!DI13&gt;0,regneark!DJ13&gt;0),regneark!DI8," ")</f>
        <v xml:space="preserve"> </v>
      </c>
      <c r="CN62" s="7" t="str">
        <f>IF(OR(regneark!DJ13&gt;0,regneark!DK13&gt;0),regneark!DJ8," ")</f>
        <v xml:space="preserve"> </v>
      </c>
      <c r="CO62" s="7" t="str">
        <f>IF(OR(regneark!DK13&gt;0,regneark!DL13&gt;0),regneark!DK8," ")</f>
        <v xml:space="preserve"> </v>
      </c>
      <c r="CP62" s="7" t="str">
        <f>IF(OR(regneark!DL13&gt;0,regneark!DM13&gt;0),regneark!DL8," ")</f>
        <v xml:space="preserve"> </v>
      </c>
      <c r="CQ62" s="7" t="str">
        <f>IF(OR(regneark!DM13&gt;0,regneark!DN13&gt;0),regneark!DM8," ")</f>
        <v xml:space="preserve"> </v>
      </c>
      <c r="CR62" s="7" t="str">
        <f>IF(OR(regneark!DN13&gt;0,regneark!DO13&gt;0),regneark!DN8," ")</f>
        <v xml:space="preserve"> </v>
      </c>
      <c r="CS62" s="7" t="str">
        <f>IF(OR(regneark!DO13&gt;0,regneark!DP13&gt;0),regneark!DO8," ")</f>
        <v xml:space="preserve"> </v>
      </c>
      <c r="CT62" s="7" t="str">
        <f>IF(OR(regneark!DP13&gt;0,regneark!DQ13&gt;0),regneark!DP8," ")</f>
        <v xml:space="preserve"> </v>
      </c>
      <c r="CU62" s="7" t="str">
        <f>IF(OR(regneark!DQ13&gt;0,regneark!DR13&gt;0),regneark!DQ8," ")</f>
        <v xml:space="preserve"> </v>
      </c>
      <c r="CV62" s="7" t="str">
        <f>IF(OR(regneark!DR13&gt;0,regneark!DS13&gt;0),regneark!DR8," ")</f>
        <v xml:space="preserve"> </v>
      </c>
      <c r="CW62" s="7" t="str">
        <f>IF(OR(regneark!DS13&gt;0,regneark!DT13&gt;0),regneark!DS8," ")</f>
        <v xml:space="preserve"> </v>
      </c>
      <c r="CX62" s="8" t="str">
        <f>IF(OR(regneark!DT13&gt;0,regneark!DU13&gt;0),regneark!DT8," ")</f>
        <v xml:space="preserve"> </v>
      </c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92"/>
      <c r="D63" s="93"/>
      <c r="E63" s="22"/>
      <c r="F63" s="6" t="s">
        <v>29</v>
      </c>
      <c r="G63" s="29" t="str">
        <f>IF(OR(regneark!AC13&gt;0,regneark!AD13&gt;0),regneark!AC9," ")</f>
        <v xml:space="preserve"> </v>
      </c>
      <c r="H63" s="7" t="str">
        <f>IF(OR(regneark!AD13&gt;0,regneark!AE13&gt;0),regneark!AD9," ")</f>
        <v xml:space="preserve"> </v>
      </c>
      <c r="I63" s="7" t="str">
        <f>IF(OR(regneark!AE13&gt;0,regneark!AF13&gt;0),regneark!AE9," ")</f>
        <v xml:space="preserve"> </v>
      </c>
      <c r="J63" s="7" t="str">
        <f>IF(OR(regneark!AF13&gt;0,regneark!AG13&gt;0),regneark!AF9," ")</f>
        <v xml:space="preserve"> </v>
      </c>
      <c r="K63" s="7" t="str">
        <f>IF(OR(regneark!AG13&gt;0,regneark!AH13&gt;0),regneark!AG9," ")</f>
        <v xml:space="preserve"> </v>
      </c>
      <c r="L63" s="7" t="str">
        <f>IF(OR(regneark!AH13&gt;0,regneark!AI13&gt;0),regneark!AH9," ")</f>
        <v xml:space="preserve"> </v>
      </c>
      <c r="M63" s="7" t="str">
        <f>IF(OR(regneark!AI13&gt;0,regneark!AJ13&gt;0),regneark!AI9," ")</f>
        <v xml:space="preserve"> </v>
      </c>
      <c r="N63" s="7" t="str">
        <f>IF(OR(regneark!AJ13&gt;0,regneark!AK13&gt;0),regneark!AJ9," ")</f>
        <v xml:space="preserve"> </v>
      </c>
      <c r="O63" s="7" t="str">
        <f>IF(OR(regneark!AK13&gt;0,regneark!AL13&gt;0),regneark!AK9," ")</f>
        <v xml:space="preserve"> </v>
      </c>
      <c r="P63" s="7" t="str">
        <f>IF(OR(regneark!AL13&gt;0,regneark!AM13&gt;0),regneark!AL9," ")</f>
        <v xml:space="preserve"> </v>
      </c>
      <c r="Q63" s="7" t="str">
        <f>IF(OR(regneark!AM13&gt;0,regneark!AN13&gt;0),regneark!AM9," ")</f>
        <v xml:space="preserve"> </v>
      </c>
      <c r="R63" s="7" t="str">
        <f>IF(OR(regneark!AN13&gt;0,regneark!AO13&gt;0),regneark!AN9," ")</f>
        <v xml:space="preserve"> </v>
      </c>
      <c r="S63" s="7" t="str">
        <f>IF(OR(regneark!AO13&gt;0,regneark!AP13&gt;0),regneark!AO9," ")</f>
        <v xml:space="preserve"> </v>
      </c>
      <c r="T63" s="7" t="str">
        <f>IF(OR(regneark!AP13&gt;0,regneark!AQ13&gt;0),regneark!AP9," ")</f>
        <v xml:space="preserve"> </v>
      </c>
      <c r="U63" s="7" t="str">
        <f>IF(OR(regneark!AQ13&gt;0,regneark!AR13&gt;0),regneark!AQ9," ")</f>
        <v xml:space="preserve"> </v>
      </c>
      <c r="V63" s="7" t="str">
        <f>IF(OR(regneark!AR13&gt;0,regneark!AS13&gt;0),regneark!AR9," ")</f>
        <v xml:space="preserve"> </v>
      </c>
      <c r="W63" s="7" t="str">
        <f>IF(OR(regneark!AS13&gt;0,regneark!AT13&gt;0),regneark!AS9," ")</f>
        <v xml:space="preserve"> </v>
      </c>
      <c r="X63" s="7" t="str">
        <f>IF(OR(regneark!AT13&gt;0,regneark!AU13&gt;0),regneark!AT9," ")</f>
        <v xml:space="preserve"> </v>
      </c>
      <c r="Y63" s="7" t="str">
        <f>IF(OR(regneark!AU13&gt;0,regneark!AV13&gt;0),regneark!AU9," ")</f>
        <v xml:space="preserve"> </v>
      </c>
      <c r="Z63" s="7" t="str">
        <f>IF(OR(regneark!AV13&gt;0,regneark!AW13&gt;0),regneark!AV9," ")</f>
        <v xml:space="preserve"> </v>
      </c>
      <c r="AA63" s="7" t="str">
        <f>IF(OR(regneark!AW13&gt;0,regneark!AX13&gt;0),regneark!AW9," ")</f>
        <v xml:space="preserve"> </v>
      </c>
      <c r="AB63" s="7" t="str">
        <f>IF(OR(regneark!AX13&gt;0,regneark!AY13&gt;0),regneark!AX9," ")</f>
        <v xml:space="preserve"> </v>
      </c>
      <c r="AC63" s="7" t="str">
        <f>IF(OR(regneark!AY13&gt;0,regneark!AZ13&gt;0),regneark!AY9," ")</f>
        <v xml:space="preserve"> </v>
      </c>
      <c r="AD63" s="8" t="str">
        <f>IF(OR(regneark!AZ13&gt;0,regneark!BA13&gt;0),regneark!AZ9," ")</f>
        <v xml:space="preserve"> </v>
      </c>
      <c r="AE63" s="29" t="str">
        <f>IF(OR(regneark!BA13&gt;0,regneark!BB13&gt;0),regneark!BA9," ")</f>
        <v xml:space="preserve"> </v>
      </c>
      <c r="AF63" s="7" t="str">
        <f>IF(OR(regneark!BB13&gt;0,regneark!BC13&gt;0),regneark!BB9," ")</f>
        <v xml:space="preserve"> </v>
      </c>
      <c r="AG63" s="7" t="str">
        <f>IF(OR(regneark!BC13&gt;0,regneark!BD13&gt;0),regneark!BC9," ")</f>
        <v xml:space="preserve"> </v>
      </c>
      <c r="AH63" s="7" t="str">
        <f>IF(OR(regneark!BD13&gt;0,regneark!BE13&gt;0),regneark!BD9," ")</f>
        <v xml:space="preserve"> </v>
      </c>
      <c r="AI63" s="7" t="str">
        <f>IF(OR(regneark!BE13&gt;0,regneark!BF13&gt;0),regneark!BE9," ")</f>
        <v xml:space="preserve"> </v>
      </c>
      <c r="AJ63" s="7" t="str">
        <f>IF(OR(regneark!BF13&gt;0,regneark!BG13&gt;0),regneark!BF9," ")</f>
        <v xml:space="preserve"> </v>
      </c>
      <c r="AK63" s="7" t="str">
        <f>IF(OR(regneark!BG13&gt;0,regneark!BH13&gt;0),regneark!BG9," ")</f>
        <v xml:space="preserve"> </v>
      </c>
      <c r="AL63" s="7" t="str">
        <f>IF(OR(regneark!BH13&gt;0,regneark!BI13&gt;0),regneark!BH9," ")</f>
        <v xml:space="preserve"> </v>
      </c>
      <c r="AM63" s="7" t="str">
        <f>IF(OR(regneark!BI13&gt;0,regneark!BJ13&gt;0),regneark!BI9," ")</f>
        <v xml:space="preserve"> </v>
      </c>
      <c r="AN63" s="7" t="str">
        <f>IF(OR(regneark!BJ13&gt;0,regneark!BK13&gt;0),regneark!BJ9," ")</f>
        <v xml:space="preserve"> </v>
      </c>
      <c r="AO63" s="7" t="str">
        <f>IF(OR(regneark!BK13&gt;0,regneark!BL13&gt;0),regneark!BK9," ")</f>
        <v xml:space="preserve"> </v>
      </c>
      <c r="AP63" s="7" t="str">
        <f>IF(OR(regneark!BL13&gt;0,regneark!BM13&gt;0),regneark!BL9," ")</f>
        <v xml:space="preserve"> </v>
      </c>
      <c r="AQ63" s="7" t="str">
        <f>IF(OR(regneark!BM13&gt;0,regneark!BN13&gt;0),regneark!BM9," ")</f>
        <v xml:space="preserve"> </v>
      </c>
      <c r="AR63" s="7" t="str">
        <f>IF(OR(regneark!BN13&gt;0,regneark!BO13&gt;0),regneark!BN9," ")</f>
        <v xml:space="preserve"> </v>
      </c>
      <c r="AS63" s="7" t="str">
        <f>IF(OR(regneark!BO13&gt;0,regneark!BP13&gt;0),regneark!BO9," ")</f>
        <v xml:space="preserve"> </v>
      </c>
      <c r="AT63" s="7" t="str">
        <f>IF(OR(regneark!BP13&gt;0,regneark!BQ13&gt;0),regneark!BP9," ")</f>
        <v xml:space="preserve"> </v>
      </c>
      <c r="AU63" s="7" t="str">
        <f>IF(OR(regneark!BQ13&gt;0,regneark!BR13&gt;0),regneark!BQ9," ")</f>
        <v xml:space="preserve"> </v>
      </c>
      <c r="AV63" s="7" t="str">
        <f>IF(OR(regneark!BR13&gt;0,regneark!BS13&gt;0),regneark!BR9," ")</f>
        <v xml:space="preserve"> </v>
      </c>
      <c r="AW63" s="7" t="str">
        <f>IF(OR(regneark!BS13&gt;0,regneark!BT13&gt;0),regneark!BS9," ")</f>
        <v xml:space="preserve"> </v>
      </c>
      <c r="AX63" s="7" t="str">
        <f>IF(OR(regneark!BT13&gt;0,regneark!BU13&gt;0),regneark!BT9," ")</f>
        <v xml:space="preserve"> </v>
      </c>
      <c r="AY63" s="7" t="str">
        <f>IF(OR(regneark!BU13&gt;0,regneark!BV13&gt;0),regneark!BU9," ")</f>
        <v xml:space="preserve"> </v>
      </c>
      <c r="AZ63" s="7" t="str">
        <f>IF(OR(regneark!BV13&gt;0,regneark!BW13&gt;0),regneark!BV9," ")</f>
        <v xml:space="preserve"> </v>
      </c>
      <c r="BA63" s="7" t="str">
        <f>IF(OR(regneark!BW13&gt;0,regneark!BX13&gt;0),regneark!BW9," ")</f>
        <v xml:space="preserve"> </v>
      </c>
      <c r="BB63" s="8" t="str">
        <f>IF(OR(regneark!BX13&gt;0,regneark!BY13&gt;0),regneark!BX9," ")</f>
        <v xml:space="preserve"> </v>
      </c>
      <c r="BC63" s="29" t="str">
        <f>IF(OR(regneark!BY13&gt;0,regneark!BZ13&gt;0),regneark!BY9," ")</f>
        <v xml:space="preserve"> </v>
      </c>
      <c r="BD63" s="7" t="str">
        <f>IF(OR(regneark!BZ13&gt;0,regneark!CA13&gt;0),regneark!BZ9," ")</f>
        <v xml:space="preserve"> </v>
      </c>
      <c r="BE63" s="7" t="str">
        <f>IF(OR(regneark!CA13&gt;0,regneark!CB13&gt;0),regneark!CA9," ")</f>
        <v xml:space="preserve"> </v>
      </c>
      <c r="BF63" s="7" t="str">
        <f>IF(OR(regneark!CB13&gt;0,regneark!CC13&gt;0),regneark!CB9," ")</f>
        <v xml:space="preserve"> </v>
      </c>
      <c r="BG63" s="7" t="str">
        <f>IF(OR(regneark!CC13&gt;0,regneark!CD13&gt;0),regneark!CC9," ")</f>
        <v xml:space="preserve"> </v>
      </c>
      <c r="BH63" s="7" t="str">
        <f>IF(OR(regneark!CD13&gt;0,regneark!CE13&gt;0),regneark!CD9," ")</f>
        <v xml:space="preserve"> </v>
      </c>
      <c r="BI63" s="7" t="str">
        <f>IF(OR(regneark!CE13&gt;0,regneark!CF13&gt;0),regneark!CE9," ")</f>
        <v xml:space="preserve"> </v>
      </c>
      <c r="BJ63" s="7" t="str">
        <f>IF(OR(regneark!CF13&gt;0,regneark!CG13&gt;0),regneark!CF9," ")</f>
        <v xml:space="preserve"> </v>
      </c>
      <c r="BK63" s="7" t="str">
        <f>IF(OR(regneark!CG13&gt;0,regneark!CH13&gt;0),regneark!CG9," ")</f>
        <v xml:space="preserve"> </v>
      </c>
      <c r="BL63" s="7" t="str">
        <f>IF(OR(regneark!CH13&gt;0,regneark!CI13&gt;0),regneark!CH9," ")</f>
        <v xml:space="preserve"> </v>
      </c>
      <c r="BM63" s="7" t="str">
        <f>IF(OR(regneark!CI13&gt;0,regneark!CJ13&gt;0),regneark!CI9," ")</f>
        <v xml:space="preserve"> </v>
      </c>
      <c r="BN63" s="7" t="str">
        <f>IF(OR(regneark!CJ13&gt;0,regneark!CK13&gt;0),regneark!CJ9," ")</f>
        <v xml:space="preserve"> </v>
      </c>
      <c r="BO63" s="7" t="str">
        <f>IF(OR(regneark!CK13&gt;0,regneark!CL13&gt;0),regneark!CK9," ")</f>
        <v xml:space="preserve"> </v>
      </c>
      <c r="BP63" s="7" t="str">
        <f>IF(OR(regneark!CL13&gt;0,regneark!CM13&gt;0),regneark!CL9," ")</f>
        <v xml:space="preserve"> </v>
      </c>
      <c r="BQ63" s="7" t="str">
        <f>IF(OR(regneark!CM13&gt;0,regneark!CN13&gt;0),regneark!CM9," ")</f>
        <v xml:space="preserve"> </v>
      </c>
      <c r="BR63" s="7" t="str">
        <f>IF(OR(regneark!CN13&gt;0,regneark!CO13&gt;0),regneark!CN9," ")</f>
        <v xml:space="preserve"> </v>
      </c>
      <c r="BS63" s="7" t="str">
        <f>IF(OR(regneark!CO13&gt;0,regneark!CP13&gt;0),regneark!CO9," ")</f>
        <v xml:space="preserve"> </v>
      </c>
      <c r="BT63" s="7" t="str">
        <f>IF(OR(regneark!CP13&gt;0,regneark!CQ13&gt;0),regneark!CP9," ")</f>
        <v xml:space="preserve"> </v>
      </c>
      <c r="BU63" s="7" t="str">
        <f>IF(OR(regneark!CQ13&gt;0,regneark!CR13&gt;0),regneark!CQ9," ")</f>
        <v xml:space="preserve"> </v>
      </c>
      <c r="BV63" s="7" t="str">
        <f>IF(OR(regneark!CR13&gt;0,regneark!CS13&gt;0),regneark!CR9," ")</f>
        <v xml:space="preserve"> </v>
      </c>
      <c r="BW63" s="7" t="str">
        <f>IF(OR(regneark!CS13&gt;0,regneark!CT13&gt;0),regneark!CS9," ")</f>
        <v xml:space="preserve"> </v>
      </c>
      <c r="BX63" s="7" t="str">
        <f>IF(OR(regneark!CT13&gt;0,regneark!CU13&gt;0),regneark!CT9," ")</f>
        <v xml:space="preserve"> </v>
      </c>
      <c r="BY63" s="7" t="str">
        <f>IF(OR(regneark!CU13&gt;0,regneark!CV13&gt;0),regneark!CU9," ")</f>
        <v xml:space="preserve"> </v>
      </c>
      <c r="BZ63" s="8" t="str">
        <f>IF(OR(regneark!CV13&gt;0,regneark!CW13&gt;0),regneark!CV9," ")</f>
        <v xml:space="preserve"> </v>
      </c>
      <c r="CA63" s="29" t="str">
        <f>IF(OR(regneark!CW13&gt;0,regneark!CX13&gt;0),regneark!CW9," ")</f>
        <v xml:space="preserve"> </v>
      </c>
      <c r="CB63" s="7" t="str">
        <f>IF(OR(regneark!CX13&gt;0,regneark!CY13&gt;0),regneark!CX9," ")</f>
        <v xml:space="preserve"> </v>
      </c>
      <c r="CC63" s="7" t="str">
        <f>IF(OR(regneark!CY13&gt;0,regneark!CZ13&gt;0),regneark!CY9," ")</f>
        <v xml:space="preserve"> </v>
      </c>
      <c r="CD63" s="7" t="str">
        <f>IF(OR(regneark!CZ13&gt;0,regneark!DA13&gt;0),regneark!CZ9," ")</f>
        <v xml:space="preserve"> </v>
      </c>
      <c r="CE63" s="7" t="str">
        <f>IF(OR(regneark!DA13&gt;0,regneark!DB13&gt;0),regneark!DA9," ")</f>
        <v xml:space="preserve"> </v>
      </c>
      <c r="CF63" s="7" t="str">
        <f>IF(OR(regneark!DB13&gt;0,regneark!DC13&gt;0),regneark!DB9," ")</f>
        <v xml:space="preserve"> </v>
      </c>
      <c r="CG63" s="7" t="str">
        <f>IF(OR(regneark!DC13&gt;0,regneark!DD13&gt;0),regneark!DC9," ")</f>
        <v xml:space="preserve"> </v>
      </c>
      <c r="CH63" s="7" t="str">
        <f>IF(OR(regneark!DD13&gt;0,regneark!DE13&gt;0),regneark!DD9," ")</f>
        <v xml:space="preserve"> </v>
      </c>
      <c r="CI63" s="7" t="str">
        <f>IF(OR(regneark!DE13&gt;0,regneark!DF13&gt;0),regneark!DE9," ")</f>
        <v xml:space="preserve"> </v>
      </c>
      <c r="CJ63" s="7" t="str">
        <f>IF(OR(regneark!DF13&gt;0,regneark!DG13&gt;0),regneark!DF9," ")</f>
        <v xml:space="preserve"> </v>
      </c>
      <c r="CK63" s="7" t="str">
        <f>IF(OR(regneark!DG13&gt;0,regneark!DH13&gt;0),regneark!DG9," ")</f>
        <v xml:space="preserve"> </v>
      </c>
      <c r="CL63" s="7" t="str">
        <f>IF(OR(regneark!DH13&gt;0,regneark!DI13&gt;0),regneark!DH9," ")</f>
        <v xml:space="preserve"> </v>
      </c>
      <c r="CM63" s="7" t="str">
        <f>IF(OR(regneark!DI13&gt;0,regneark!DJ13&gt;0),regneark!DI9," ")</f>
        <v xml:space="preserve"> </v>
      </c>
      <c r="CN63" s="7" t="str">
        <f>IF(OR(regneark!DJ13&gt;0,regneark!DK13&gt;0),regneark!DJ9," ")</f>
        <v xml:space="preserve"> </v>
      </c>
      <c r="CO63" s="7" t="str">
        <f>IF(OR(regneark!DK13&gt;0,regneark!DL13&gt;0),regneark!DK9," ")</f>
        <v xml:space="preserve"> </v>
      </c>
      <c r="CP63" s="7" t="str">
        <f>IF(OR(regneark!DL13&gt;0,regneark!DM13&gt;0),regneark!DL9," ")</f>
        <v xml:space="preserve"> </v>
      </c>
      <c r="CQ63" s="7" t="str">
        <f>IF(OR(regneark!DM13&gt;0,regneark!DN13&gt;0),regneark!DM9," ")</f>
        <v xml:space="preserve"> </v>
      </c>
      <c r="CR63" s="7" t="str">
        <f>IF(OR(regneark!DN13&gt;0,regneark!DO13&gt;0),regneark!DN9," ")</f>
        <v xml:space="preserve"> </v>
      </c>
      <c r="CS63" s="7" t="str">
        <f>IF(OR(regneark!DO13&gt;0,regneark!DP13&gt;0),regneark!DO9," ")</f>
        <v xml:space="preserve"> </v>
      </c>
      <c r="CT63" s="7" t="str">
        <f>IF(OR(regneark!DP13&gt;0,regneark!DQ13&gt;0),regneark!DP9," ")</f>
        <v xml:space="preserve"> </v>
      </c>
      <c r="CU63" s="7" t="str">
        <f>IF(OR(regneark!DQ13&gt;0,regneark!DR13&gt;0),regneark!DQ9," ")</f>
        <v xml:space="preserve"> </v>
      </c>
      <c r="CV63" s="7" t="str">
        <f>IF(OR(regneark!DR13&gt;0,regneark!DS13&gt;0),regneark!DR9," ")</f>
        <v xml:space="preserve"> </v>
      </c>
      <c r="CW63" s="7" t="str">
        <f>IF(OR(regneark!DS13&gt;0,regneark!DT13&gt;0),regneark!DS9," ")</f>
        <v xml:space="preserve"> </v>
      </c>
      <c r="CX63" s="8" t="str">
        <f>IF(OR(regneark!DT13&gt;0,regneark!DU13&gt;0),regneark!DT9," ")</f>
        <v xml:space="preserve"> </v>
      </c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92"/>
      <c r="D64" s="93"/>
      <c r="E64" s="22"/>
      <c r="F64" s="6" t="s">
        <v>0</v>
      </c>
      <c r="G64" s="29" t="str">
        <f>IF(OR(regneark!AC13&gt;0,regneark!AD13&gt;0),regneark!AC10," ")</f>
        <v xml:space="preserve"> </v>
      </c>
      <c r="H64" s="7" t="str">
        <f>IF(OR(regneark!AD13&gt;0,regneark!AE13&gt;0),regneark!AD10," ")</f>
        <v xml:space="preserve"> </v>
      </c>
      <c r="I64" s="7" t="str">
        <f>IF(OR(regneark!AE13&gt;0,regneark!AF13&gt;0),regneark!AE10," ")</f>
        <v xml:space="preserve"> </v>
      </c>
      <c r="J64" s="7" t="str">
        <f>IF(OR(regneark!AF13&gt;0,regneark!AG13&gt;0),regneark!AF10," ")</f>
        <v xml:space="preserve"> </v>
      </c>
      <c r="K64" s="7" t="str">
        <f>IF(OR(regneark!AG13&gt;0,regneark!AH13&gt;0),regneark!AG10," ")</f>
        <v xml:space="preserve"> </v>
      </c>
      <c r="L64" s="7" t="str">
        <f>IF(OR(regneark!AH13&gt;0,regneark!AI13&gt;0),regneark!AH10," ")</f>
        <v xml:space="preserve"> </v>
      </c>
      <c r="M64" s="7" t="str">
        <f>IF(OR(regneark!AI13&gt;0,regneark!AJ13&gt;0),regneark!AI10," ")</f>
        <v xml:space="preserve"> </v>
      </c>
      <c r="N64" s="7" t="str">
        <f>IF(OR(regneark!AJ13&gt;0,regneark!AK13&gt;0),regneark!AJ10," ")</f>
        <v xml:space="preserve"> </v>
      </c>
      <c r="O64" s="7" t="str">
        <f>IF(OR(regneark!AK13&gt;0,regneark!AL13&gt;0),regneark!AK10," ")</f>
        <v xml:space="preserve"> </v>
      </c>
      <c r="P64" s="7" t="str">
        <f>IF(OR(regneark!AL13&gt;0,regneark!AM13&gt;0),regneark!AL10," ")</f>
        <v xml:space="preserve"> </v>
      </c>
      <c r="Q64" s="7" t="str">
        <f>IF(OR(regneark!AM13&gt;0,regneark!AN13&gt;0),regneark!AM10," ")</f>
        <v xml:space="preserve"> </v>
      </c>
      <c r="R64" s="7" t="str">
        <f>IF(OR(regneark!AN13&gt;0,regneark!AO13&gt;0),regneark!AN10," ")</f>
        <v xml:space="preserve"> </v>
      </c>
      <c r="S64" s="7" t="str">
        <f>IF(OR(regneark!AO13&gt;0,regneark!AP13&gt;0),regneark!AO10," ")</f>
        <v xml:space="preserve"> </v>
      </c>
      <c r="T64" s="7" t="str">
        <f>IF(OR(regneark!AP13&gt;0,regneark!AQ13&gt;0),regneark!AP10," ")</f>
        <v xml:space="preserve"> </v>
      </c>
      <c r="U64" s="7" t="str">
        <f>IF(OR(regneark!AQ13&gt;0,regneark!AR13&gt;0),regneark!AQ10," ")</f>
        <v xml:space="preserve"> </v>
      </c>
      <c r="V64" s="7" t="str">
        <f>IF(OR(regneark!AR13&gt;0,regneark!AS13&gt;0),regneark!AR10," ")</f>
        <v xml:space="preserve"> </v>
      </c>
      <c r="W64" s="7" t="str">
        <f>IF(OR(regneark!AS13&gt;0,regneark!AT13&gt;0),regneark!AS10," ")</f>
        <v xml:space="preserve"> </v>
      </c>
      <c r="X64" s="7" t="str">
        <f>IF(OR(regneark!AT13&gt;0,regneark!AU13&gt;0),regneark!AT10," ")</f>
        <v xml:space="preserve"> </v>
      </c>
      <c r="Y64" s="7" t="str">
        <f>IF(OR(regneark!AU13&gt;0,regneark!AV13&gt;0),regneark!AU10," ")</f>
        <v xml:space="preserve"> </v>
      </c>
      <c r="Z64" s="7" t="str">
        <f>IF(OR(regneark!AV13&gt;0,regneark!AW13&gt;0),regneark!AV10," ")</f>
        <v xml:space="preserve"> </v>
      </c>
      <c r="AA64" s="7" t="str">
        <f>IF(OR(regneark!AW13&gt;0,regneark!AX13&gt;0),regneark!AW10," ")</f>
        <v xml:space="preserve"> </v>
      </c>
      <c r="AB64" s="7" t="str">
        <f>IF(OR(regneark!AX13&gt;0,regneark!AY13&gt;0),regneark!AX10," ")</f>
        <v xml:space="preserve"> </v>
      </c>
      <c r="AC64" s="7" t="str">
        <f>IF(OR(regneark!AY13&gt;0,regneark!AZ13&gt;0),regneark!AY10," ")</f>
        <v xml:space="preserve"> </v>
      </c>
      <c r="AD64" s="8" t="str">
        <f>IF(OR(regneark!AZ13&gt;0,regneark!BA13&gt;0),regneark!AZ10," ")</f>
        <v xml:space="preserve"> </v>
      </c>
      <c r="AE64" s="29" t="str">
        <f>IF(OR(regneark!BA13&gt;0,regneark!BB13&gt;0),regneark!BA10," ")</f>
        <v xml:space="preserve"> </v>
      </c>
      <c r="AF64" s="7" t="str">
        <f>IF(OR(regneark!BB13&gt;0,regneark!BC13&gt;0),regneark!BB10," ")</f>
        <v xml:space="preserve"> </v>
      </c>
      <c r="AG64" s="7" t="str">
        <f>IF(OR(regneark!BC13&gt;0,regneark!BD13&gt;0),regneark!BC10," ")</f>
        <v xml:space="preserve"> </v>
      </c>
      <c r="AH64" s="7" t="str">
        <f>IF(OR(regneark!BD13&gt;0,regneark!BE13&gt;0),regneark!BD10," ")</f>
        <v xml:space="preserve"> </v>
      </c>
      <c r="AI64" s="7" t="str">
        <f>IF(OR(regneark!BE13&gt;0,regneark!BF13&gt;0),regneark!BE10," ")</f>
        <v xml:space="preserve"> </v>
      </c>
      <c r="AJ64" s="7" t="str">
        <f>IF(OR(regneark!BF13&gt;0,regneark!BG13&gt;0),regneark!BF10," ")</f>
        <v xml:space="preserve"> </v>
      </c>
      <c r="AK64" s="7" t="str">
        <f>IF(OR(regneark!BG13&gt;0,regneark!BH13&gt;0),regneark!BG10," ")</f>
        <v xml:space="preserve"> </v>
      </c>
      <c r="AL64" s="7" t="str">
        <f>IF(OR(regneark!BH13&gt;0,regneark!BI13&gt;0),regneark!BH10," ")</f>
        <v xml:space="preserve"> </v>
      </c>
      <c r="AM64" s="7" t="str">
        <f>IF(OR(regneark!BI13&gt;0,regneark!BJ13&gt;0),regneark!BI10," ")</f>
        <v xml:space="preserve"> </v>
      </c>
      <c r="AN64" s="7" t="str">
        <f>IF(OR(regneark!BJ13&gt;0,regneark!BK13&gt;0),regneark!BJ10," ")</f>
        <v xml:space="preserve"> </v>
      </c>
      <c r="AO64" s="7" t="str">
        <f>IF(OR(regneark!BK13&gt;0,regneark!BL13&gt;0),regneark!BK10," ")</f>
        <v xml:space="preserve"> </v>
      </c>
      <c r="AP64" s="7" t="str">
        <f>IF(OR(regneark!BL13&gt;0,regneark!BM13&gt;0),regneark!BL10," ")</f>
        <v xml:space="preserve"> </v>
      </c>
      <c r="AQ64" s="7" t="str">
        <f>IF(OR(regneark!BM13&gt;0,regneark!BN13&gt;0),regneark!BM10," ")</f>
        <v xml:space="preserve"> </v>
      </c>
      <c r="AR64" s="7" t="str">
        <f>IF(OR(regneark!BN13&gt;0,regneark!BO13&gt;0),regneark!BN10," ")</f>
        <v xml:space="preserve"> </v>
      </c>
      <c r="AS64" s="7" t="str">
        <f>IF(OR(regneark!BO13&gt;0,regneark!BP13&gt;0),regneark!BO10," ")</f>
        <v xml:space="preserve"> </v>
      </c>
      <c r="AT64" s="7" t="str">
        <f>IF(OR(regneark!BP13&gt;0,regneark!BQ13&gt;0),regneark!BP10," ")</f>
        <v xml:space="preserve"> </v>
      </c>
      <c r="AU64" s="7" t="str">
        <f>IF(OR(regneark!BQ13&gt;0,regneark!BR13&gt;0),regneark!BQ10," ")</f>
        <v xml:space="preserve"> </v>
      </c>
      <c r="AV64" s="7" t="str">
        <f>IF(OR(regneark!BR13&gt;0,regneark!BS13&gt;0),regneark!BR10," ")</f>
        <v xml:space="preserve"> </v>
      </c>
      <c r="AW64" s="7" t="str">
        <f>IF(OR(regneark!BS13&gt;0,regneark!BT13&gt;0),regneark!BS10," ")</f>
        <v xml:space="preserve"> </v>
      </c>
      <c r="AX64" s="7" t="str">
        <f>IF(OR(regneark!BT13&gt;0,regneark!BU13&gt;0),regneark!BT10," ")</f>
        <v xml:space="preserve"> </v>
      </c>
      <c r="AY64" s="7" t="str">
        <f>IF(OR(regneark!BU13&gt;0,regneark!BV13&gt;0),regneark!BU10," ")</f>
        <v xml:space="preserve"> </v>
      </c>
      <c r="AZ64" s="7" t="str">
        <f>IF(OR(regneark!BV13&gt;0,regneark!BW13&gt;0),regneark!BV10," ")</f>
        <v xml:space="preserve"> </v>
      </c>
      <c r="BA64" s="7" t="str">
        <f>IF(OR(regneark!BW13&gt;0,regneark!BX13&gt;0),regneark!BW10," ")</f>
        <v xml:space="preserve"> </v>
      </c>
      <c r="BB64" s="8" t="str">
        <f>IF(OR(regneark!BX13&gt;0,regneark!BY13&gt;0),regneark!BX10," ")</f>
        <v xml:space="preserve"> </v>
      </c>
      <c r="BC64" s="29" t="str">
        <f>IF(OR(regneark!BY13&gt;0,regneark!BZ13&gt;0),regneark!BY10," ")</f>
        <v xml:space="preserve"> </v>
      </c>
      <c r="BD64" s="7" t="str">
        <f>IF(OR(regneark!BZ13&gt;0,regneark!CA13&gt;0),regneark!BZ10," ")</f>
        <v xml:space="preserve"> </v>
      </c>
      <c r="BE64" s="7" t="str">
        <f>IF(OR(regneark!CA13&gt;0,regneark!CB13&gt;0),regneark!CA10," ")</f>
        <v xml:space="preserve"> </v>
      </c>
      <c r="BF64" s="7" t="str">
        <f>IF(OR(regneark!CB13&gt;0,regneark!CC13&gt;0),regneark!CB10," ")</f>
        <v xml:space="preserve"> </v>
      </c>
      <c r="BG64" s="7" t="str">
        <f>IF(OR(regneark!CC13&gt;0,regneark!CD13&gt;0),regneark!CC10," ")</f>
        <v xml:space="preserve"> </v>
      </c>
      <c r="BH64" s="7" t="str">
        <f>IF(OR(regneark!CD13&gt;0,regneark!CE13&gt;0),regneark!CD10," ")</f>
        <v xml:space="preserve"> </v>
      </c>
      <c r="BI64" s="7" t="str">
        <f>IF(OR(regneark!CE13&gt;0,regneark!CF13&gt;0),regneark!CE10," ")</f>
        <v xml:space="preserve"> </v>
      </c>
      <c r="BJ64" s="7" t="str">
        <f>IF(OR(regneark!CF13&gt;0,regneark!CG13&gt;0),regneark!CF10," ")</f>
        <v xml:space="preserve"> </v>
      </c>
      <c r="BK64" s="7" t="str">
        <f>IF(OR(regneark!CG13&gt;0,regneark!CH13&gt;0),regneark!CG10," ")</f>
        <v xml:space="preserve"> </v>
      </c>
      <c r="BL64" s="7" t="str">
        <f>IF(OR(regneark!CH13&gt;0,regneark!CI13&gt;0),regneark!CH10," ")</f>
        <v xml:space="preserve"> </v>
      </c>
      <c r="BM64" s="7" t="str">
        <f>IF(OR(regneark!CI13&gt;0,regneark!CJ13&gt;0),regneark!CI10," ")</f>
        <v xml:space="preserve"> </v>
      </c>
      <c r="BN64" s="7" t="str">
        <f>IF(OR(regneark!CJ13&gt;0,regneark!CK13&gt;0),regneark!CJ10," ")</f>
        <v xml:space="preserve"> </v>
      </c>
      <c r="BO64" s="7" t="str">
        <f>IF(OR(regneark!CK13&gt;0,regneark!CL13&gt;0),regneark!CK10," ")</f>
        <v xml:space="preserve"> </v>
      </c>
      <c r="BP64" s="7" t="str">
        <f>IF(OR(regneark!CL13&gt;0,regneark!CM13&gt;0),regneark!CL10," ")</f>
        <v xml:space="preserve"> </v>
      </c>
      <c r="BQ64" s="7" t="str">
        <f>IF(OR(regneark!CM13&gt;0,regneark!CN13&gt;0),regneark!CM10," ")</f>
        <v xml:space="preserve"> </v>
      </c>
      <c r="BR64" s="7" t="str">
        <f>IF(OR(regneark!CN13&gt;0,regneark!CO13&gt;0),regneark!CN10," ")</f>
        <v xml:space="preserve"> </v>
      </c>
      <c r="BS64" s="7" t="str">
        <f>IF(OR(regneark!CO13&gt;0,regneark!CP13&gt;0),regneark!CO10," ")</f>
        <v xml:space="preserve"> </v>
      </c>
      <c r="BT64" s="7" t="str">
        <f>IF(OR(regneark!CP13&gt;0,regneark!CQ13&gt;0),regneark!CP10," ")</f>
        <v xml:space="preserve"> </v>
      </c>
      <c r="BU64" s="7" t="str">
        <f>IF(OR(regneark!CQ13&gt;0,regneark!CR13&gt;0),regneark!CQ10," ")</f>
        <v xml:space="preserve"> </v>
      </c>
      <c r="BV64" s="7" t="str">
        <f>IF(OR(regneark!CR13&gt;0,regneark!CS13&gt;0),regneark!CR10," ")</f>
        <v xml:space="preserve"> </v>
      </c>
      <c r="BW64" s="7" t="str">
        <f>IF(OR(regneark!CS13&gt;0,regneark!CT13&gt;0),regneark!CS10," ")</f>
        <v xml:space="preserve"> </v>
      </c>
      <c r="BX64" s="7" t="str">
        <f>IF(OR(regneark!CT13&gt;0,regneark!CU13&gt;0),regneark!CT10," ")</f>
        <v xml:space="preserve"> </v>
      </c>
      <c r="BY64" s="7" t="str">
        <f>IF(OR(regneark!CU13&gt;0,regneark!CV13&gt;0),regneark!CU10," ")</f>
        <v xml:space="preserve"> </v>
      </c>
      <c r="BZ64" s="8" t="str">
        <f>IF(OR(regneark!CV13&gt;0,regneark!CW13&gt;0),regneark!CV10," ")</f>
        <v xml:space="preserve"> </v>
      </c>
      <c r="CA64" s="29" t="str">
        <f>IF(OR(regneark!CW13&gt;0,regneark!CX13&gt;0),regneark!CW10," ")</f>
        <v xml:space="preserve"> </v>
      </c>
      <c r="CB64" s="7" t="str">
        <f>IF(OR(regneark!CX13&gt;0,regneark!CY13&gt;0),regneark!CX10," ")</f>
        <v xml:space="preserve"> </v>
      </c>
      <c r="CC64" s="7" t="str">
        <f>IF(OR(regneark!CY13&gt;0,regneark!CZ13&gt;0),regneark!CY10," ")</f>
        <v xml:space="preserve"> </v>
      </c>
      <c r="CD64" s="7" t="str">
        <f>IF(OR(regneark!CZ13&gt;0,regneark!DA13&gt;0),regneark!CZ10," ")</f>
        <v xml:space="preserve"> </v>
      </c>
      <c r="CE64" s="7" t="str">
        <f>IF(OR(regneark!DA13&gt;0,regneark!DB13&gt;0),regneark!DA10," ")</f>
        <v xml:space="preserve"> </v>
      </c>
      <c r="CF64" s="7" t="str">
        <f>IF(OR(regneark!DB13&gt;0,regneark!DC13&gt;0),regneark!DB10," ")</f>
        <v xml:space="preserve"> </v>
      </c>
      <c r="CG64" s="7" t="str">
        <f>IF(OR(regneark!DC13&gt;0,regneark!DD13&gt;0),regneark!DC10," ")</f>
        <v xml:space="preserve"> </v>
      </c>
      <c r="CH64" s="7" t="str">
        <f>IF(OR(regneark!DD13&gt;0,regneark!DE13&gt;0),regneark!DD10," ")</f>
        <v xml:space="preserve"> </v>
      </c>
      <c r="CI64" s="7" t="str">
        <f>IF(OR(regneark!DE13&gt;0,regneark!DF13&gt;0),regneark!DE10," ")</f>
        <v xml:space="preserve"> </v>
      </c>
      <c r="CJ64" s="7" t="str">
        <f>IF(OR(regneark!DF13&gt;0,regneark!DG13&gt;0),regneark!DF10," ")</f>
        <v xml:space="preserve"> </v>
      </c>
      <c r="CK64" s="7" t="str">
        <f>IF(OR(regneark!DG13&gt;0,regneark!DH13&gt;0),regneark!DG10," ")</f>
        <v xml:space="preserve"> </v>
      </c>
      <c r="CL64" s="7" t="str">
        <f>IF(OR(regneark!DH13&gt;0,regneark!DI13&gt;0),regneark!DH10," ")</f>
        <v xml:space="preserve"> </v>
      </c>
      <c r="CM64" s="7" t="str">
        <f>IF(OR(regneark!DI13&gt;0,regneark!DJ13&gt;0),regneark!DI10," ")</f>
        <v xml:space="preserve"> </v>
      </c>
      <c r="CN64" s="7" t="str">
        <f>IF(OR(regneark!DJ13&gt;0,regneark!DK13&gt;0),regneark!DJ10," ")</f>
        <v xml:space="preserve"> </v>
      </c>
      <c r="CO64" s="7" t="str">
        <f>IF(OR(regneark!DK13&gt;0,regneark!DL13&gt;0),regneark!DK10," ")</f>
        <v xml:space="preserve"> </v>
      </c>
      <c r="CP64" s="7" t="str">
        <f>IF(OR(regneark!DL13&gt;0,regneark!DM13&gt;0),regneark!DL10," ")</f>
        <v xml:space="preserve"> </v>
      </c>
      <c r="CQ64" s="7" t="str">
        <f>IF(OR(regneark!DM13&gt;0,regneark!DN13&gt;0),regneark!DM10," ")</f>
        <v xml:space="preserve"> </v>
      </c>
      <c r="CR64" s="7" t="str">
        <f>IF(OR(regneark!DN13&gt;0,regneark!DO13&gt;0),regneark!DN10," ")</f>
        <v xml:space="preserve"> </v>
      </c>
      <c r="CS64" s="7" t="str">
        <f>IF(OR(regneark!DO13&gt;0,regneark!DP13&gt;0),regneark!DO10," ")</f>
        <v xml:space="preserve"> </v>
      </c>
      <c r="CT64" s="7" t="str">
        <f>IF(OR(regneark!DP13&gt;0,regneark!DQ13&gt;0),regneark!DP10," ")</f>
        <v xml:space="preserve"> </v>
      </c>
      <c r="CU64" s="7" t="str">
        <f>IF(OR(regneark!DQ13&gt;0,regneark!DR13&gt;0),regneark!DQ10," ")</f>
        <v xml:space="preserve"> </v>
      </c>
      <c r="CV64" s="7" t="str">
        <f>IF(OR(regneark!DR13&gt;0,regneark!DS13&gt;0),regneark!DR10," ")</f>
        <v xml:space="preserve"> </v>
      </c>
      <c r="CW64" s="7" t="str">
        <f>IF(OR(regneark!DS13&gt;0,regneark!DT13&gt;0),regneark!DS10," ")</f>
        <v xml:space="preserve"> </v>
      </c>
      <c r="CX64" s="8" t="str">
        <f>IF(OR(regneark!DT13&gt;0,regneark!DU13&gt;0),regneark!DT10," ")</f>
        <v xml:space="preserve"> </v>
      </c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ht="13.8" thickBot="1" x14ac:dyDescent="0.3">
      <c r="A65" s="14"/>
      <c r="B65" s="17"/>
      <c r="C65" s="92"/>
      <c r="D65" s="93"/>
      <c r="E65" s="22"/>
      <c r="F65" s="9" t="s">
        <v>1</v>
      </c>
      <c r="G65" s="30" t="str">
        <f>IF(OR(regneark!AC13&gt;0,regneark!AD13&gt;0),regneark!AC11," ")</f>
        <v xml:space="preserve"> </v>
      </c>
      <c r="H65" s="10" t="str">
        <f>IF(OR(regneark!AD13&gt;0,regneark!AE13&gt;0),regneark!AD11," ")</f>
        <v xml:space="preserve"> </v>
      </c>
      <c r="I65" s="10" t="str">
        <f>IF(OR(regneark!AE13&gt;0,regneark!AF13&gt;0),regneark!AE11," ")</f>
        <v xml:space="preserve"> </v>
      </c>
      <c r="J65" s="10" t="str">
        <f>IF(OR(regneark!AF13&gt;0,regneark!AG13&gt;0),regneark!AF11," ")</f>
        <v xml:space="preserve"> </v>
      </c>
      <c r="K65" s="10" t="str">
        <f>IF(OR(regneark!AG13&gt;0,regneark!AH13&gt;0),regneark!AG11," ")</f>
        <v xml:space="preserve"> </v>
      </c>
      <c r="L65" s="10" t="str">
        <f>IF(OR(regneark!AH13&gt;0,regneark!AI13&gt;0),regneark!AH11," ")</f>
        <v xml:space="preserve"> </v>
      </c>
      <c r="M65" s="10" t="str">
        <f>IF(OR(regneark!AI13&gt;0,regneark!AJ13&gt;0),regneark!AI11," ")</f>
        <v xml:space="preserve"> </v>
      </c>
      <c r="N65" s="10" t="str">
        <f>IF(OR(regneark!AJ13&gt;0,regneark!AK13&gt;0),regneark!AJ11," ")</f>
        <v xml:space="preserve"> </v>
      </c>
      <c r="O65" s="10" t="str">
        <f>IF(OR(regneark!AK13&gt;0,regneark!AL13&gt;0),regneark!AK11," ")</f>
        <v xml:space="preserve"> </v>
      </c>
      <c r="P65" s="10" t="str">
        <f>IF(OR(regneark!AL13&gt;0,regneark!AM13&gt;0),regneark!AL11," ")</f>
        <v xml:space="preserve"> </v>
      </c>
      <c r="Q65" s="10" t="str">
        <f>IF(OR(regneark!AM13&gt;0,regneark!AN13&gt;0),regneark!AM11," ")</f>
        <v xml:space="preserve"> </v>
      </c>
      <c r="R65" s="10" t="str">
        <f>IF(OR(regneark!AN13&gt;0,regneark!AO13&gt;0),regneark!AN11," ")</f>
        <v xml:space="preserve"> </v>
      </c>
      <c r="S65" s="10" t="str">
        <f>IF(OR(regneark!AO13&gt;0,regneark!AP13&gt;0),regneark!AO11," ")</f>
        <v xml:space="preserve"> </v>
      </c>
      <c r="T65" s="10" t="str">
        <f>IF(OR(regneark!AP13&gt;0,regneark!AQ13&gt;0),regneark!AP11," ")</f>
        <v xml:space="preserve"> </v>
      </c>
      <c r="U65" s="10" t="str">
        <f>IF(OR(regneark!AQ13&gt;0,regneark!AR13&gt;0),regneark!AQ11," ")</f>
        <v xml:space="preserve"> </v>
      </c>
      <c r="V65" s="10" t="str">
        <f>IF(OR(regneark!AR13&gt;0,regneark!AS13&gt;0),regneark!AR11," ")</f>
        <v xml:space="preserve"> </v>
      </c>
      <c r="W65" s="10" t="str">
        <f>IF(OR(regneark!AS13&gt;0,regneark!AT13&gt;0),regneark!AS11," ")</f>
        <v xml:space="preserve"> </v>
      </c>
      <c r="X65" s="10" t="str">
        <f>IF(OR(regneark!AT13&gt;0,regneark!AU13&gt;0),regneark!AT11," ")</f>
        <v xml:space="preserve"> </v>
      </c>
      <c r="Y65" s="10" t="str">
        <f>IF(OR(regneark!AU13&gt;0,regneark!AV13&gt;0),regneark!AU11," ")</f>
        <v xml:space="preserve"> </v>
      </c>
      <c r="Z65" s="10" t="str">
        <f>IF(OR(regneark!AV13&gt;0,regneark!AW13&gt;0),regneark!AV11," ")</f>
        <v xml:space="preserve"> </v>
      </c>
      <c r="AA65" s="10" t="str">
        <f>IF(OR(regneark!AW13&gt;0,regneark!AX13&gt;0),regneark!AW11," ")</f>
        <v xml:space="preserve"> </v>
      </c>
      <c r="AB65" s="10" t="str">
        <f>IF(OR(regneark!AX13&gt;0,regneark!AY13&gt;0),regneark!AX11," ")</f>
        <v xml:space="preserve"> </v>
      </c>
      <c r="AC65" s="10" t="str">
        <f>IF(OR(regneark!AY13&gt;0,regneark!AZ13&gt;0),regneark!AY11," ")</f>
        <v xml:space="preserve"> </v>
      </c>
      <c r="AD65" s="11" t="str">
        <f>IF(OR(regneark!AZ13&gt;0,regneark!BA13&gt;0),regneark!AZ11," ")</f>
        <v xml:space="preserve"> </v>
      </c>
      <c r="AE65" s="30" t="str">
        <f>IF(OR(regneark!BA13&gt;0,regneark!BB13&gt;0),regneark!BA11," ")</f>
        <v xml:space="preserve"> </v>
      </c>
      <c r="AF65" s="10" t="str">
        <f>IF(OR(regneark!BB13&gt;0,regneark!BC13&gt;0),regneark!BB11," ")</f>
        <v xml:space="preserve"> </v>
      </c>
      <c r="AG65" s="10" t="str">
        <f>IF(OR(regneark!BC13&gt;0,regneark!BD13&gt;0),regneark!BC11," ")</f>
        <v xml:space="preserve"> </v>
      </c>
      <c r="AH65" s="10" t="str">
        <f>IF(OR(regneark!BD13&gt;0,regneark!BE13&gt;0),regneark!BD11," ")</f>
        <v xml:space="preserve"> </v>
      </c>
      <c r="AI65" s="10" t="str">
        <f>IF(OR(regneark!BE13&gt;0,regneark!BF13&gt;0),regneark!BE11," ")</f>
        <v xml:space="preserve"> </v>
      </c>
      <c r="AJ65" s="10" t="str">
        <f>IF(OR(regneark!BF13&gt;0,regneark!BG13&gt;0),regneark!BF11," ")</f>
        <v xml:space="preserve"> </v>
      </c>
      <c r="AK65" s="10" t="str">
        <f>IF(OR(regneark!BG13&gt;0,regneark!BH13&gt;0),regneark!BG11," ")</f>
        <v xml:space="preserve"> </v>
      </c>
      <c r="AL65" s="10" t="str">
        <f>IF(OR(regneark!BH13&gt;0,regneark!BI13&gt;0),regneark!BH11," ")</f>
        <v xml:space="preserve"> </v>
      </c>
      <c r="AM65" s="10" t="str">
        <f>IF(OR(regneark!BI13&gt;0,regneark!BJ13&gt;0),regneark!BI11," ")</f>
        <v xml:space="preserve"> </v>
      </c>
      <c r="AN65" s="10" t="str">
        <f>IF(OR(regneark!BJ13&gt;0,regneark!BK13&gt;0),regneark!BJ11," ")</f>
        <v xml:space="preserve"> </v>
      </c>
      <c r="AO65" s="10" t="str">
        <f>IF(OR(regneark!BK13&gt;0,regneark!BL13&gt;0),regneark!BK11," ")</f>
        <v xml:space="preserve"> </v>
      </c>
      <c r="AP65" s="10" t="str">
        <f>IF(OR(regneark!BL13&gt;0,regneark!BM13&gt;0),regneark!BL11," ")</f>
        <v xml:space="preserve"> </v>
      </c>
      <c r="AQ65" s="10" t="str">
        <f>IF(OR(regneark!BM13&gt;0,regneark!BN13&gt;0),regneark!BM11," ")</f>
        <v xml:space="preserve"> </v>
      </c>
      <c r="AR65" s="10" t="str">
        <f>IF(OR(regneark!BN13&gt;0,regneark!BO13&gt;0),regneark!BN11," ")</f>
        <v xml:space="preserve"> </v>
      </c>
      <c r="AS65" s="10" t="str">
        <f>IF(OR(regneark!BO13&gt;0,regneark!BP13&gt;0),regneark!BO11," ")</f>
        <v xml:space="preserve"> </v>
      </c>
      <c r="AT65" s="10" t="str">
        <f>IF(OR(regneark!BP13&gt;0,regneark!BQ13&gt;0),regneark!BP11," ")</f>
        <v xml:space="preserve"> </v>
      </c>
      <c r="AU65" s="10" t="str">
        <f>IF(OR(regneark!BQ13&gt;0,regneark!BR13&gt;0),regneark!BQ11," ")</f>
        <v xml:space="preserve"> </v>
      </c>
      <c r="AV65" s="10" t="str">
        <f>IF(OR(regneark!BR13&gt;0,regneark!BS13&gt;0),regneark!BR11," ")</f>
        <v xml:space="preserve"> </v>
      </c>
      <c r="AW65" s="10" t="str">
        <f>IF(OR(regneark!BS13&gt;0,regneark!BT13&gt;0),regneark!BS11," ")</f>
        <v xml:space="preserve"> </v>
      </c>
      <c r="AX65" s="10" t="str">
        <f>IF(OR(regneark!BT13&gt;0,regneark!BU13&gt;0),regneark!BT11," ")</f>
        <v xml:space="preserve"> </v>
      </c>
      <c r="AY65" s="10" t="str">
        <f>IF(OR(regneark!BU13&gt;0,regneark!BV13&gt;0),regneark!BU11," ")</f>
        <v xml:space="preserve"> </v>
      </c>
      <c r="AZ65" s="10" t="str">
        <f>IF(OR(regneark!BV13&gt;0,regneark!BW13&gt;0),regneark!BV11," ")</f>
        <v xml:space="preserve"> </v>
      </c>
      <c r="BA65" s="10" t="str">
        <f>IF(OR(regneark!BW13&gt;0,regneark!BX13&gt;0),regneark!BW11," ")</f>
        <v xml:space="preserve"> </v>
      </c>
      <c r="BB65" s="11" t="str">
        <f>IF(OR(regneark!BX13&gt;0,regneark!BY13&gt;0),regneark!BX11," ")</f>
        <v xml:space="preserve"> </v>
      </c>
      <c r="BC65" s="30" t="str">
        <f>IF(OR(regneark!BY13&gt;0,regneark!BZ13&gt;0),regneark!BY11," ")</f>
        <v xml:space="preserve"> </v>
      </c>
      <c r="BD65" s="10" t="str">
        <f>IF(OR(regneark!BZ13&gt;0,regneark!CA13&gt;0),regneark!BZ11," ")</f>
        <v xml:space="preserve"> </v>
      </c>
      <c r="BE65" s="10" t="str">
        <f>IF(OR(regneark!CA13&gt;0,regneark!CB13&gt;0),regneark!CA11," ")</f>
        <v xml:space="preserve"> </v>
      </c>
      <c r="BF65" s="10" t="str">
        <f>IF(OR(regneark!CB13&gt;0,regneark!CC13&gt;0),regneark!CB11," ")</f>
        <v xml:space="preserve"> </v>
      </c>
      <c r="BG65" s="10" t="str">
        <f>IF(OR(regneark!CC13&gt;0,regneark!CD13&gt;0),regneark!CC11," ")</f>
        <v xml:space="preserve"> </v>
      </c>
      <c r="BH65" s="10" t="str">
        <f>IF(OR(regneark!CD13&gt;0,regneark!CE13&gt;0),regneark!CD11," ")</f>
        <v xml:space="preserve"> </v>
      </c>
      <c r="BI65" s="10" t="str">
        <f>IF(OR(regneark!CE13&gt;0,regneark!CF13&gt;0),regneark!CE11," ")</f>
        <v xml:space="preserve"> </v>
      </c>
      <c r="BJ65" s="10" t="str">
        <f>IF(OR(regneark!CF13&gt;0,regneark!CG13&gt;0),regneark!CF11," ")</f>
        <v xml:space="preserve"> </v>
      </c>
      <c r="BK65" s="10" t="str">
        <f>IF(OR(regneark!CG13&gt;0,regneark!CH13&gt;0),regneark!CG11," ")</f>
        <v xml:space="preserve"> </v>
      </c>
      <c r="BL65" s="10" t="str">
        <f>IF(OR(regneark!CH13&gt;0,regneark!CI13&gt;0),regneark!CH11," ")</f>
        <v xml:space="preserve"> </v>
      </c>
      <c r="BM65" s="10" t="str">
        <f>IF(OR(regneark!CI13&gt;0,regneark!CJ13&gt;0),regneark!CI11," ")</f>
        <v xml:space="preserve"> </v>
      </c>
      <c r="BN65" s="10" t="str">
        <f>IF(OR(regneark!CJ13&gt;0,regneark!CK13&gt;0),regneark!CJ11," ")</f>
        <v xml:space="preserve"> </v>
      </c>
      <c r="BO65" s="10" t="str">
        <f>IF(OR(regneark!CK13&gt;0,regneark!CL13&gt;0),regneark!CK11," ")</f>
        <v xml:space="preserve"> </v>
      </c>
      <c r="BP65" s="10" t="str">
        <f>IF(OR(regneark!CL13&gt;0,regneark!CM13&gt;0),regneark!CL11," ")</f>
        <v xml:space="preserve"> </v>
      </c>
      <c r="BQ65" s="10" t="str">
        <f>IF(OR(regneark!CM13&gt;0,regneark!CN13&gt;0),regneark!CM11," ")</f>
        <v xml:space="preserve"> </v>
      </c>
      <c r="BR65" s="10" t="str">
        <f>IF(OR(regneark!CN13&gt;0,regneark!CO13&gt;0),regneark!CN11," ")</f>
        <v xml:space="preserve"> </v>
      </c>
      <c r="BS65" s="10" t="str">
        <f>IF(OR(regneark!CO13&gt;0,regneark!CP13&gt;0),regneark!CO11," ")</f>
        <v xml:space="preserve"> </v>
      </c>
      <c r="BT65" s="10" t="str">
        <f>IF(OR(regneark!CP13&gt;0,regneark!CQ13&gt;0),regneark!CP11," ")</f>
        <v xml:space="preserve"> </v>
      </c>
      <c r="BU65" s="10" t="str">
        <f>IF(OR(regneark!CQ13&gt;0,regneark!CR13&gt;0),regneark!CQ11," ")</f>
        <v xml:space="preserve"> </v>
      </c>
      <c r="BV65" s="10" t="str">
        <f>IF(OR(regneark!CR13&gt;0,regneark!CS13&gt;0),regneark!CR11," ")</f>
        <v xml:space="preserve"> </v>
      </c>
      <c r="BW65" s="10" t="str">
        <f>IF(OR(regneark!CS13&gt;0,regneark!CT13&gt;0),regneark!CS11," ")</f>
        <v xml:space="preserve"> </v>
      </c>
      <c r="BX65" s="10" t="str">
        <f>IF(OR(regneark!CT13&gt;0,regneark!CU13&gt;0),regneark!CT11," ")</f>
        <v xml:space="preserve"> </v>
      </c>
      <c r="BY65" s="10" t="str">
        <f>IF(OR(regneark!CU13&gt;0,regneark!CV13&gt;0),regneark!CU11," ")</f>
        <v xml:space="preserve"> </v>
      </c>
      <c r="BZ65" s="11" t="str">
        <f>IF(OR(regneark!CV13&gt;0,regneark!CW13&gt;0),regneark!CV11," ")</f>
        <v xml:space="preserve"> </v>
      </c>
      <c r="CA65" s="30" t="str">
        <f>IF(OR(regneark!CW13&gt;0,regneark!CX13&gt;0),regneark!CW11," ")</f>
        <v xml:space="preserve"> </v>
      </c>
      <c r="CB65" s="10" t="str">
        <f>IF(OR(regneark!CX13&gt;0,regneark!CY13&gt;0),regneark!CX11," ")</f>
        <v xml:space="preserve"> </v>
      </c>
      <c r="CC65" s="10" t="str">
        <f>IF(OR(regneark!CY13&gt;0,regneark!CZ13&gt;0),regneark!CY11," ")</f>
        <v xml:space="preserve"> </v>
      </c>
      <c r="CD65" s="10" t="str">
        <f>IF(OR(regneark!CZ13&gt;0,regneark!DA13&gt;0),regneark!CZ11," ")</f>
        <v xml:space="preserve"> </v>
      </c>
      <c r="CE65" s="10" t="str">
        <f>IF(OR(regneark!DA13&gt;0,regneark!DB13&gt;0),regneark!DA11," ")</f>
        <v xml:space="preserve"> </v>
      </c>
      <c r="CF65" s="10" t="str">
        <f>IF(OR(regneark!DB13&gt;0,regneark!DC13&gt;0),regneark!DB11," ")</f>
        <v xml:space="preserve"> </v>
      </c>
      <c r="CG65" s="10" t="str">
        <f>IF(OR(regneark!DC13&gt;0,regneark!DD13&gt;0),regneark!DC11," ")</f>
        <v xml:space="preserve"> </v>
      </c>
      <c r="CH65" s="10" t="str">
        <f>IF(OR(regneark!DD13&gt;0,regneark!DE13&gt;0),regneark!DD11," ")</f>
        <v xml:space="preserve"> </v>
      </c>
      <c r="CI65" s="10" t="str">
        <f>IF(OR(regneark!DE13&gt;0,regneark!DF13&gt;0),regneark!DE11," ")</f>
        <v xml:space="preserve"> </v>
      </c>
      <c r="CJ65" s="10" t="str">
        <f>IF(OR(regneark!DF13&gt;0,regneark!DG13&gt;0),regneark!DF11," ")</f>
        <v xml:space="preserve"> </v>
      </c>
      <c r="CK65" s="10" t="str">
        <f>IF(OR(regneark!DG13&gt;0,regneark!DH13&gt;0),regneark!DG11," ")</f>
        <v xml:space="preserve"> </v>
      </c>
      <c r="CL65" s="10" t="str">
        <f>IF(OR(regneark!DH13&gt;0,regneark!DI13&gt;0),regneark!DH11," ")</f>
        <v xml:space="preserve"> </v>
      </c>
      <c r="CM65" s="10" t="str">
        <f>IF(OR(regneark!DI13&gt;0,regneark!DJ13&gt;0),regneark!DI11," ")</f>
        <v xml:space="preserve"> </v>
      </c>
      <c r="CN65" s="10" t="str">
        <f>IF(OR(regneark!DJ13&gt;0,regneark!DK13&gt;0),regneark!DJ11," ")</f>
        <v xml:space="preserve"> </v>
      </c>
      <c r="CO65" s="10" t="str">
        <f>IF(OR(regneark!DK13&gt;0,regneark!DL13&gt;0),regneark!DK11," ")</f>
        <v xml:space="preserve"> </v>
      </c>
      <c r="CP65" s="10" t="str">
        <f>IF(OR(regneark!DL13&gt;0,regneark!DM13&gt;0),regneark!DL11," ")</f>
        <v xml:space="preserve"> </v>
      </c>
      <c r="CQ65" s="10" t="str">
        <f>IF(OR(regneark!DM13&gt;0,regneark!DN13&gt;0),regneark!DM11," ")</f>
        <v xml:space="preserve"> </v>
      </c>
      <c r="CR65" s="10" t="str">
        <f>IF(OR(regneark!DN13&gt;0,regneark!DO13&gt;0),regneark!DN11," ")</f>
        <v xml:space="preserve"> </v>
      </c>
      <c r="CS65" s="10" t="str">
        <f>IF(OR(regneark!DO13&gt;0,regneark!DP13&gt;0),regneark!DO11," ")</f>
        <v xml:space="preserve"> </v>
      </c>
      <c r="CT65" s="10" t="str">
        <f>IF(OR(regneark!DP13&gt;0,regneark!DQ13&gt;0),regneark!DP11," ")</f>
        <v xml:space="preserve"> </v>
      </c>
      <c r="CU65" s="10" t="str">
        <f>IF(OR(regneark!DQ13&gt;0,regneark!DR13&gt;0),regneark!DQ11," ")</f>
        <v xml:space="preserve"> </v>
      </c>
      <c r="CV65" s="10" t="str">
        <f>IF(OR(regneark!DR13&gt;0,regneark!DS13&gt;0),regneark!DR11," ")</f>
        <v xml:space="preserve"> </v>
      </c>
      <c r="CW65" s="10" t="str">
        <f>IF(OR(regneark!DS13&gt;0,regneark!DT13&gt;0),regneark!DS11," ")</f>
        <v xml:space="preserve"> </v>
      </c>
      <c r="CX65" s="11" t="str">
        <f>IF(OR(regneark!DT13&gt;0,regneark!DU13&gt;0),regneark!DT11," ")</f>
        <v xml:space="preserve"> </v>
      </c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92"/>
      <c r="D66" s="93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92"/>
      <c r="D67" s="93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92"/>
      <c r="D68" s="93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92"/>
      <c r="D69" s="93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92"/>
      <c r="D70" s="9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92"/>
      <c r="D71" s="93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92"/>
      <c r="D72" s="93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14"/>
      <c r="B73" s="19"/>
      <c r="C73" s="92"/>
      <c r="D73" s="93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x14ac:dyDescent="0.25">
      <c r="A74" s="42">
        <f>A2+3</f>
        <v>2025</v>
      </c>
      <c r="B74" s="17" t="s">
        <v>13</v>
      </c>
      <c r="C74" s="94"/>
      <c r="D74" s="95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14"/>
      <c r="B75" s="17"/>
      <c r="C75" s="94"/>
      <c r="D75" s="95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14"/>
      <c r="B76" s="17" t="s">
        <v>2</v>
      </c>
      <c r="C76" s="94"/>
      <c r="D76" s="95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14"/>
      <c r="B77" s="17"/>
      <c r="C77" s="94"/>
      <c r="D77" s="95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14"/>
      <c r="B78" s="17" t="s">
        <v>3</v>
      </c>
      <c r="C78" s="94"/>
      <c r="D78" s="95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14"/>
      <c r="B79" s="17"/>
      <c r="C79" s="94"/>
      <c r="D79" s="95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14"/>
      <c r="B80" s="17" t="s">
        <v>4</v>
      </c>
      <c r="C80" s="94"/>
      <c r="D80" s="95"/>
      <c r="E80" s="22"/>
      <c r="F80" s="26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14"/>
      <c r="B81" s="17"/>
      <c r="C81" s="94"/>
      <c r="D81" s="95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14"/>
      <c r="B82" s="17" t="s">
        <v>5</v>
      </c>
      <c r="C82" s="94"/>
      <c r="D82" s="95"/>
      <c r="E82" s="22"/>
      <c r="F82" s="22"/>
      <c r="G82" s="26" t="s">
        <v>18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14"/>
      <c r="B83" s="17"/>
      <c r="C83" s="94"/>
      <c r="D83" s="95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14"/>
      <c r="B84" s="17" t="s">
        <v>6</v>
      </c>
      <c r="C84" s="94"/>
      <c r="D84" s="95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14"/>
      <c r="B85" s="17"/>
      <c r="C85" s="94"/>
      <c r="D85" s="95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14"/>
      <c r="B86" s="17" t="s">
        <v>7</v>
      </c>
      <c r="C86" s="94"/>
      <c r="D86" s="95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14"/>
      <c r="B87" s="17"/>
      <c r="C87" s="94"/>
      <c r="D87" s="95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14"/>
      <c r="B88" s="17" t="s">
        <v>8</v>
      </c>
      <c r="C88" s="94"/>
      <c r="D88" s="95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14"/>
      <c r="B89" s="17"/>
      <c r="C89" s="94"/>
      <c r="D89" s="95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14"/>
      <c r="B90" s="17" t="s">
        <v>9</v>
      </c>
      <c r="C90" s="94"/>
      <c r="D90" s="95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14"/>
      <c r="B91" s="17"/>
      <c r="C91" s="94"/>
      <c r="D91" s="95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14"/>
      <c r="B92" s="17" t="s">
        <v>10</v>
      </c>
      <c r="C92" s="94"/>
      <c r="D92" s="95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14"/>
      <c r="B93" s="17"/>
      <c r="C93" s="94"/>
      <c r="D93" s="95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14"/>
      <c r="B94" s="17" t="s">
        <v>11</v>
      </c>
      <c r="C94" s="94"/>
      <c r="D94" s="95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14"/>
      <c r="B95" s="17"/>
      <c r="C95" s="94"/>
      <c r="D95" s="95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14"/>
      <c r="B96" s="18" t="s">
        <v>12</v>
      </c>
      <c r="C96" s="94"/>
      <c r="D96" s="95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14"/>
      <c r="B97" s="19"/>
      <c r="C97" s="94"/>
      <c r="D97" s="95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x14ac:dyDescent="0.25">
      <c r="A98" s="42">
        <f>A2+4</f>
        <v>2026</v>
      </c>
      <c r="B98" s="17" t="s">
        <v>13</v>
      </c>
      <c r="C98" s="94"/>
      <c r="D98" s="95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14"/>
      <c r="B99" s="17"/>
      <c r="C99" s="94"/>
      <c r="D99" s="95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14"/>
      <c r="B100" s="17" t="s">
        <v>2</v>
      </c>
      <c r="C100" s="94"/>
      <c r="D100" s="95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14"/>
      <c r="B101" s="17"/>
      <c r="C101" s="94"/>
      <c r="D101" s="95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14"/>
      <c r="B102" s="17" t="s">
        <v>3</v>
      </c>
      <c r="C102" s="94"/>
      <c r="D102" s="95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14"/>
      <c r="B103" s="17"/>
      <c r="C103" s="94"/>
      <c r="D103" s="95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14"/>
      <c r="B104" s="17" t="s">
        <v>4</v>
      </c>
      <c r="C104" s="94"/>
      <c r="D104" s="95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14"/>
      <c r="B105" s="17"/>
      <c r="C105" s="94"/>
      <c r="D105" s="95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14"/>
      <c r="B106" s="17" t="s">
        <v>5</v>
      </c>
      <c r="C106" s="94"/>
      <c r="D106" s="95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14"/>
      <c r="B107" s="17"/>
      <c r="C107" s="94"/>
      <c r="D107" s="95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14"/>
      <c r="B108" s="17" t="s">
        <v>6</v>
      </c>
      <c r="C108" s="94"/>
      <c r="D108" s="95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14"/>
      <c r="B109" s="17"/>
      <c r="C109" s="94"/>
      <c r="D109" s="95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14"/>
      <c r="B110" s="17" t="s">
        <v>7</v>
      </c>
      <c r="C110" s="94"/>
      <c r="D110" s="95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14"/>
      <c r="B111" s="17"/>
      <c r="C111" s="94"/>
      <c r="D111" s="95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14"/>
      <c r="B112" s="17" t="s">
        <v>8</v>
      </c>
      <c r="C112" s="94"/>
      <c r="D112" s="95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14"/>
      <c r="B113" s="17"/>
      <c r="C113" s="94"/>
      <c r="D113" s="95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14"/>
      <c r="B114" s="17" t="s">
        <v>9</v>
      </c>
      <c r="C114" s="94"/>
      <c r="D114" s="95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14"/>
      <c r="B115" s="17"/>
      <c r="C115" s="94"/>
      <c r="D115" s="95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14"/>
      <c r="B116" s="17" t="s">
        <v>10</v>
      </c>
      <c r="C116" s="94"/>
      <c r="D116" s="95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14"/>
      <c r="B117" s="17"/>
      <c r="C117" s="94"/>
      <c r="D117" s="95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14"/>
      <c r="B118" s="17" t="s">
        <v>11</v>
      </c>
      <c r="C118" s="94"/>
      <c r="D118" s="95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14"/>
      <c r="B119" s="17"/>
      <c r="C119" s="94"/>
      <c r="D119" s="95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14"/>
      <c r="B120" s="18" t="s">
        <v>12</v>
      </c>
      <c r="C120" s="94"/>
      <c r="D120" s="95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ht="13.8" thickBot="1" x14ac:dyDescent="0.3">
      <c r="A121" s="14"/>
      <c r="B121" s="19"/>
      <c r="C121" s="96"/>
      <c r="D121" s="97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x14ac:dyDescent="0.25">
      <c r="A122" s="64"/>
      <c r="B122" s="65"/>
      <c r="C122" s="71"/>
      <c r="D122" s="71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65"/>
      <c r="C123" s="71"/>
      <c r="D123" s="71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65"/>
      <c r="C124" s="71"/>
      <c r="D124" s="71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65"/>
      <c r="C125" s="71"/>
      <c r="D125" s="71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65"/>
      <c r="C126" s="71"/>
      <c r="D126" s="71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65"/>
      <c r="C127" s="71"/>
      <c r="D127" s="71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65"/>
      <c r="C128" s="71"/>
      <c r="D128" s="71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65"/>
      <c r="C129" s="71"/>
      <c r="D129" s="71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65"/>
      <c r="C130" s="71"/>
      <c r="D130" s="71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65"/>
      <c r="C131" s="71"/>
      <c r="D131" s="71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65"/>
      <c r="C132" s="71"/>
      <c r="D132" s="71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65"/>
      <c r="C133" s="71"/>
      <c r="D133" s="71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65"/>
      <c r="C134" s="71"/>
      <c r="D134" s="71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65"/>
      <c r="C135" s="71"/>
      <c r="D135" s="71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65"/>
      <c r="C136" s="71"/>
      <c r="D136" s="71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65"/>
      <c r="C137" s="71"/>
      <c r="D137" s="71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65"/>
      <c r="C138" s="71"/>
      <c r="D138" s="71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65"/>
      <c r="C139" s="71"/>
      <c r="D139" s="71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65"/>
      <c r="C140" s="71"/>
      <c r="D140" s="71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65"/>
      <c r="C141" s="71"/>
      <c r="D141" s="71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65"/>
      <c r="C142" s="71"/>
      <c r="D142" s="71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65"/>
      <c r="C143" s="71"/>
      <c r="D143" s="71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66"/>
      <c r="C144" s="71"/>
      <c r="D144" s="71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71"/>
      <c r="D145" s="71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x14ac:dyDescent="0.25">
      <c r="A146" s="64"/>
      <c r="B146" s="65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65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65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65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65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65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65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65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65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65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65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65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65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65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65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65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65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65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65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65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65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65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66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64"/>
      <c r="B170" s="65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6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6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6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6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6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6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6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6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6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6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6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6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6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6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6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6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6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6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6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6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6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66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  <row r="257" spans="1:230" x14ac:dyDescent="0.25">
      <c r="A257" s="24"/>
      <c r="B257" s="25"/>
      <c r="C257" s="24"/>
      <c r="D257" s="24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  <c r="EN257" s="22"/>
      <c r="EO257" s="22"/>
      <c r="EP257" s="22"/>
      <c r="EQ257" s="22"/>
      <c r="ER257" s="22"/>
      <c r="ES257" s="22"/>
      <c r="ET257" s="22"/>
      <c r="EU257" s="22"/>
      <c r="EV257" s="22"/>
      <c r="EW257" s="22"/>
      <c r="EX257" s="22"/>
      <c r="EY257" s="22"/>
      <c r="EZ257" s="22"/>
      <c r="FA257" s="22"/>
      <c r="FB257" s="22"/>
      <c r="FC257" s="22"/>
      <c r="FD257" s="22"/>
      <c r="FE257" s="22"/>
      <c r="FF257" s="22"/>
      <c r="FG257" s="22"/>
      <c r="FH257" s="22"/>
      <c r="FI257" s="22"/>
      <c r="FJ257" s="22"/>
      <c r="FK257" s="22"/>
      <c r="FL257" s="22"/>
      <c r="FM257" s="22"/>
      <c r="FN257" s="22"/>
      <c r="FO257" s="22"/>
      <c r="FP257" s="22"/>
      <c r="FQ257" s="22"/>
      <c r="FR257" s="22"/>
      <c r="FS257" s="22"/>
      <c r="FT257" s="22"/>
      <c r="FU257" s="22"/>
      <c r="FV257" s="22"/>
      <c r="FW257" s="22"/>
      <c r="FX257" s="22"/>
      <c r="FY257" s="22"/>
      <c r="FZ257" s="22"/>
      <c r="GA257" s="22"/>
      <c r="GB257" s="22"/>
      <c r="GC257" s="22"/>
      <c r="GD257" s="22"/>
      <c r="GE257" s="22"/>
      <c r="GF257" s="22"/>
      <c r="GG257" s="22"/>
      <c r="GH257" s="22"/>
      <c r="GI257" s="22"/>
      <c r="GJ257" s="22"/>
      <c r="GK257" s="22"/>
      <c r="GL257" s="22"/>
      <c r="GM257" s="22"/>
      <c r="GN257" s="22"/>
      <c r="GO257" s="22"/>
      <c r="GP257" s="22"/>
      <c r="GQ257" s="22"/>
      <c r="GR257" s="22"/>
      <c r="GS257" s="22"/>
      <c r="GT257" s="22"/>
      <c r="GU257" s="22"/>
      <c r="GV257" s="22"/>
      <c r="GW257" s="22"/>
      <c r="GX257" s="22"/>
      <c r="GY257" s="22"/>
      <c r="GZ257" s="22"/>
      <c r="HA257" s="22"/>
      <c r="HB257" s="22"/>
      <c r="HC257" s="22"/>
      <c r="HD257" s="22"/>
      <c r="HE257" s="22"/>
      <c r="HF257" s="22"/>
      <c r="HG257" s="22"/>
      <c r="HH257" s="22"/>
      <c r="HI257" s="22"/>
      <c r="HJ257" s="22"/>
      <c r="HK257" s="22"/>
      <c r="HL257" s="22"/>
      <c r="HM257" s="22"/>
      <c r="HN257" s="22"/>
      <c r="HO257" s="22"/>
      <c r="HP257" s="22"/>
      <c r="HQ257" s="22"/>
      <c r="HR257" s="22"/>
      <c r="HS257" s="22"/>
      <c r="HT257" s="22"/>
      <c r="HU257" s="22"/>
      <c r="HV257" s="22"/>
    </row>
    <row r="258" spans="1:230" x14ac:dyDescent="0.25">
      <c r="A258" s="24"/>
      <c r="B258" s="25"/>
      <c r="C258" s="24"/>
      <c r="D258" s="24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  <c r="EN258" s="22"/>
      <c r="EO258" s="22"/>
      <c r="EP258" s="22"/>
      <c r="EQ258" s="22"/>
      <c r="ER258" s="22"/>
      <c r="ES258" s="22"/>
      <c r="ET258" s="22"/>
      <c r="EU258" s="22"/>
      <c r="EV258" s="22"/>
      <c r="EW258" s="22"/>
      <c r="EX258" s="22"/>
      <c r="EY258" s="22"/>
      <c r="EZ258" s="22"/>
      <c r="FA258" s="22"/>
      <c r="FB258" s="22"/>
      <c r="FC258" s="22"/>
      <c r="FD258" s="22"/>
      <c r="FE258" s="22"/>
      <c r="FF258" s="22"/>
      <c r="FG258" s="22"/>
      <c r="FH258" s="22"/>
      <c r="FI258" s="22"/>
      <c r="FJ258" s="22"/>
      <c r="FK258" s="22"/>
      <c r="FL258" s="22"/>
      <c r="FM258" s="22"/>
      <c r="FN258" s="22"/>
      <c r="FO258" s="22"/>
      <c r="FP258" s="22"/>
      <c r="FQ258" s="22"/>
      <c r="FR258" s="22"/>
      <c r="FS258" s="22"/>
      <c r="FT258" s="22"/>
      <c r="FU258" s="22"/>
      <c r="FV258" s="22"/>
      <c r="FW258" s="22"/>
      <c r="FX258" s="22"/>
      <c r="FY258" s="22"/>
      <c r="FZ258" s="22"/>
      <c r="GA258" s="22"/>
      <c r="GB258" s="22"/>
      <c r="GC258" s="22"/>
      <c r="GD258" s="22"/>
      <c r="GE258" s="22"/>
      <c r="GF258" s="22"/>
      <c r="GG258" s="22"/>
      <c r="GH258" s="22"/>
      <c r="GI258" s="22"/>
      <c r="GJ258" s="22"/>
      <c r="GK258" s="22"/>
      <c r="GL258" s="22"/>
      <c r="GM258" s="22"/>
      <c r="GN258" s="22"/>
      <c r="GO258" s="22"/>
      <c r="GP258" s="22"/>
      <c r="GQ258" s="22"/>
      <c r="GR258" s="22"/>
      <c r="GS258" s="22"/>
      <c r="GT258" s="22"/>
      <c r="GU258" s="22"/>
      <c r="GV258" s="22"/>
      <c r="GW258" s="22"/>
      <c r="GX258" s="22"/>
      <c r="GY258" s="22"/>
      <c r="GZ258" s="22"/>
      <c r="HA258" s="22"/>
      <c r="HB258" s="22"/>
      <c r="HC258" s="22"/>
      <c r="HD258" s="22"/>
      <c r="HE258" s="22"/>
      <c r="HF258" s="22"/>
      <c r="HG258" s="22"/>
      <c r="HH258" s="22"/>
      <c r="HI258" s="22"/>
      <c r="HJ258" s="22"/>
      <c r="HK258" s="22"/>
      <c r="HL258" s="22"/>
      <c r="HM258" s="22"/>
      <c r="HN258" s="22"/>
      <c r="HO258" s="22"/>
      <c r="HP258" s="22"/>
      <c r="HQ258" s="22"/>
      <c r="HR258" s="22"/>
      <c r="HS258" s="22"/>
      <c r="HT258" s="22"/>
      <c r="HU258" s="22"/>
      <c r="HV258" s="22"/>
    </row>
    <row r="259" spans="1:230" x14ac:dyDescent="0.25">
      <c r="A259" s="24"/>
      <c r="B259" s="25"/>
      <c r="C259" s="24"/>
      <c r="D259" s="24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  <c r="EN259" s="22"/>
      <c r="EO259" s="22"/>
      <c r="EP259" s="22"/>
      <c r="EQ259" s="22"/>
      <c r="ER259" s="22"/>
      <c r="ES259" s="22"/>
      <c r="ET259" s="22"/>
      <c r="EU259" s="22"/>
      <c r="EV259" s="22"/>
      <c r="EW259" s="22"/>
      <c r="EX259" s="22"/>
      <c r="EY259" s="22"/>
      <c r="EZ259" s="22"/>
      <c r="FA259" s="22"/>
      <c r="FB259" s="22"/>
      <c r="FC259" s="22"/>
      <c r="FD259" s="22"/>
      <c r="FE259" s="22"/>
      <c r="FF259" s="22"/>
      <c r="FG259" s="22"/>
      <c r="FH259" s="22"/>
      <c r="FI259" s="22"/>
      <c r="FJ259" s="22"/>
      <c r="FK259" s="22"/>
      <c r="FL259" s="22"/>
      <c r="FM259" s="22"/>
      <c r="FN259" s="22"/>
      <c r="FO259" s="22"/>
      <c r="FP259" s="22"/>
      <c r="FQ259" s="22"/>
      <c r="FR259" s="22"/>
      <c r="FS259" s="22"/>
      <c r="FT259" s="22"/>
      <c r="FU259" s="22"/>
      <c r="FV259" s="22"/>
      <c r="FW259" s="22"/>
      <c r="FX259" s="22"/>
      <c r="FY259" s="22"/>
      <c r="FZ259" s="22"/>
      <c r="GA259" s="22"/>
      <c r="GB259" s="22"/>
      <c r="GC259" s="22"/>
      <c r="GD259" s="22"/>
      <c r="GE259" s="22"/>
      <c r="GF259" s="22"/>
      <c r="GG259" s="22"/>
      <c r="GH259" s="22"/>
      <c r="GI259" s="22"/>
      <c r="GJ259" s="22"/>
      <c r="GK259" s="22"/>
      <c r="GL259" s="22"/>
      <c r="GM259" s="22"/>
      <c r="GN259" s="22"/>
      <c r="GO259" s="22"/>
      <c r="GP259" s="22"/>
      <c r="GQ259" s="22"/>
      <c r="GR259" s="22"/>
      <c r="GS259" s="22"/>
      <c r="GT259" s="22"/>
      <c r="GU259" s="22"/>
      <c r="GV259" s="22"/>
      <c r="GW259" s="22"/>
      <c r="GX259" s="22"/>
      <c r="GY259" s="22"/>
      <c r="GZ259" s="22"/>
      <c r="HA259" s="22"/>
      <c r="HB259" s="22"/>
      <c r="HC259" s="22"/>
      <c r="HD259" s="22"/>
      <c r="HE259" s="22"/>
      <c r="HF259" s="22"/>
      <c r="HG259" s="22"/>
      <c r="HH259" s="22"/>
      <c r="HI259" s="22"/>
      <c r="HJ259" s="22"/>
      <c r="HK259" s="22"/>
      <c r="HL259" s="22"/>
      <c r="HM259" s="22"/>
      <c r="HN259" s="22"/>
      <c r="HO259" s="22"/>
      <c r="HP259" s="22"/>
      <c r="HQ259" s="22"/>
      <c r="HR259" s="22"/>
      <c r="HS259" s="22"/>
      <c r="HT259" s="22"/>
      <c r="HU259" s="22"/>
      <c r="HV259" s="22"/>
    </row>
    <row r="260" spans="1:230" x14ac:dyDescent="0.25">
      <c r="A260" s="24"/>
      <c r="B260" s="25"/>
      <c r="C260" s="24"/>
      <c r="D260" s="24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  <c r="EN260" s="22"/>
      <c r="EO260" s="22"/>
      <c r="EP260" s="22"/>
      <c r="EQ260" s="22"/>
      <c r="ER260" s="22"/>
      <c r="ES260" s="22"/>
      <c r="ET260" s="22"/>
      <c r="EU260" s="22"/>
      <c r="EV260" s="22"/>
      <c r="EW260" s="22"/>
      <c r="EX260" s="22"/>
      <c r="EY260" s="22"/>
      <c r="EZ260" s="22"/>
      <c r="FA260" s="22"/>
      <c r="FB260" s="22"/>
      <c r="FC260" s="22"/>
      <c r="FD260" s="22"/>
      <c r="FE260" s="22"/>
      <c r="FF260" s="22"/>
      <c r="FG260" s="22"/>
      <c r="FH260" s="22"/>
      <c r="FI260" s="22"/>
      <c r="FJ260" s="22"/>
      <c r="FK260" s="22"/>
      <c r="FL260" s="22"/>
      <c r="FM260" s="22"/>
      <c r="FN260" s="22"/>
      <c r="FO260" s="22"/>
      <c r="FP260" s="22"/>
      <c r="FQ260" s="22"/>
      <c r="FR260" s="22"/>
      <c r="FS260" s="22"/>
      <c r="FT260" s="22"/>
      <c r="FU260" s="22"/>
      <c r="FV260" s="22"/>
      <c r="FW260" s="22"/>
      <c r="FX260" s="22"/>
      <c r="FY260" s="22"/>
      <c r="FZ260" s="22"/>
      <c r="GA260" s="22"/>
      <c r="GB260" s="22"/>
      <c r="GC260" s="22"/>
      <c r="GD260" s="22"/>
      <c r="GE260" s="22"/>
      <c r="GF260" s="22"/>
      <c r="GG260" s="22"/>
      <c r="GH260" s="22"/>
      <c r="GI260" s="22"/>
      <c r="GJ260" s="22"/>
      <c r="GK260" s="22"/>
      <c r="GL260" s="22"/>
      <c r="GM260" s="22"/>
      <c r="GN260" s="22"/>
      <c r="GO260" s="22"/>
      <c r="GP260" s="22"/>
      <c r="GQ260" s="22"/>
      <c r="GR260" s="22"/>
      <c r="GS260" s="22"/>
      <c r="GT260" s="22"/>
      <c r="GU260" s="22"/>
      <c r="GV260" s="22"/>
      <c r="GW260" s="22"/>
      <c r="GX260" s="22"/>
      <c r="GY260" s="22"/>
      <c r="GZ260" s="22"/>
      <c r="HA260" s="22"/>
      <c r="HB260" s="22"/>
      <c r="HC260" s="22"/>
      <c r="HD260" s="22"/>
      <c r="HE260" s="22"/>
      <c r="HF260" s="22"/>
      <c r="HG260" s="22"/>
      <c r="HH260" s="22"/>
      <c r="HI260" s="22"/>
      <c r="HJ260" s="22"/>
      <c r="HK260" s="22"/>
      <c r="HL260" s="22"/>
      <c r="HM260" s="22"/>
      <c r="HN260" s="22"/>
      <c r="HO260" s="22"/>
      <c r="HP260" s="22"/>
      <c r="HQ260" s="22"/>
      <c r="HR260" s="22"/>
      <c r="HS260" s="22"/>
      <c r="HT260" s="22"/>
      <c r="HU260" s="22"/>
      <c r="HV260" s="22"/>
    </row>
    <row r="261" spans="1:230" x14ac:dyDescent="0.25">
      <c r="A261" s="24"/>
      <c r="B261" s="25"/>
      <c r="C261" s="24"/>
      <c r="D261" s="24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  <c r="EN261" s="22"/>
      <c r="EO261" s="22"/>
      <c r="EP261" s="22"/>
      <c r="EQ261" s="22"/>
      <c r="ER261" s="22"/>
      <c r="ES261" s="22"/>
      <c r="ET261" s="22"/>
      <c r="EU261" s="22"/>
      <c r="EV261" s="22"/>
      <c r="EW261" s="22"/>
      <c r="EX261" s="22"/>
      <c r="EY261" s="22"/>
      <c r="EZ261" s="22"/>
      <c r="FA261" s="22"/>
      <c r="FB261" s="22"/>
      <c r="FC261" s="22"/>
      <c r="FD261" s="22"/>
      <c r="FE261" s="22"/>
      <c r="FF261" s="22"/>
      <c r="FG261" s="22"/>
      <c r="FH261" s="22"/>
      <c r="FI261" s="22"/>
      <c r="FJ261" s="22"/>
      <c r="FK261" s="22"/>
      <c r="FL261" s="22"/>
      <c r="FM261" s="22"/>
      <c r="FN261" s="22"/>
      <c r="FO261" s="22"/>
      <c r="FP261" s="22"/>
      <c r="FQ261" s="22"/>
      <c r="FR261" s="22"/>
      <c r="FS261" s="22"/>
      <c r="FT261" s="22"/>
      <c r="FU261" s="22"/>
      <c r="FV261" s="22"/>
      <c r="FW261" s="22"/>
      <c r="FX261" s="22"/>
      <c r="FY261" s="22"/>
      <c r="FZ261" s="22"/>
      <c r="GA261" s="22"/>
      <c r="GB261" s="22"/>
      <c r="GC261" s="22"/>
      <c r="GD261" s="22"/>
      <c r="GE261" s="22"/>
      <c r="GF261" s="22"/>
      <c r="GG261" s="22"/>
      <c r="GH261" s="22"/>
      <c r="GI261" s="22"/>
      <c r="GJ261" s="22"/>
      <c r="GK261" s="22"/>
      <c r="GL261" s="22"/>
      <c r="GM261" s="22"/>
      <c r="GN261" s="22"/>
      <c r="GO261" s="22"/>
      <c r="GP261" s="22"/>
      <c r="GQ261" s="22"/>
      <c r="GR261" s="22"/>
      <c r="GS261" s="22"/>
      <c r="GT261" s="22"/>
      <c r="GU261" s="22"/>
      <c r="GV261" s="22"/>
      <c r="GW261" s="22"/>
      <c r="GX261" s="22"/>
      <c r="GY261" s="22"/>
      <c r="GZ261" s="22"/>
      <c r="HA261" s="22"/>
      <c r="HB261" s="22"/>
      <c r="HC261" s="22"/>
      <c r="HD261" s="22"/>
      <c r="HE261" s="22"/>
      <c r="HF261" s="22"/>
      <c r="HG261" s="22"/>
      <c r="HH261" s="22"/>
      <c r="HI261" s="22"/>
      <c r="HJ261" s="22"/>
      <c r="HK261" s="22"/>
      <c r="HL261" s="22"/>
      <c r="HM261" s="22"/>
      <c r="HN261" s="22"/>
      <c r="HO261" s="22"/>
      <c r="HP261" s="22"/>
      <c r="HQ261" s="22"/>
      <c r="HR261" s="22"/>
      <c r="HS261" s="22"/>
      <c r="HT261" s="22"/>
      <c r="HU261" s="22"/>
      <c r="HV261" s="22"/>
    </row>
    <row r="262" spans="1:230" x14ac:dyDescent="0.25">
      <c r="A262" s="24"/>
      <c r="B262" s="25"/>
      <c r="C262" s="24"/>
      <c r="D262" s="24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  <c r="EN262" s="22"/>
      <c r="EO262" s="22"/>
      <c r="EP262" s="22"/>
      <c r="EQ262" s="22"/>
      <c r="ER262" s="22"/>
      <c r="ES262" s="22"/>
      <c r="ET262" s="22"/>
      <c r="EU262" s="22"/>
      <c r="EV262" s="22"/>
      <c r="EW262" s="22"/>
      <c r="EX262" s="22"/>
      <c r="EY262" s="22"/>
      <c r="EZ262" s="22"/>
      <c r="FA262" s="22"/>
      <c r="FB262" s="22"/>
      <c r="FC262" s="22"/>
      <c r="FD262" s="22"/>
      <c r="FE262" s="22"/>
      <c r="FF262" s="22"/>
      <c r="FG262" s="22"/>
      <c r="FH262" s="22"/>
      <c r="FI262" s="22"/>
      <c r="FJ262" s="22"/>
      <c r="FK262" s="22"/>
      <c r="FL262" s="22"/>
      <c r="FM262" s="22"/>
      <c r="FN262" s="22"/>
      <c r="FO262" s="22"/>
      <c r="FP262" s="22"/>
      <c r="FQ262" s="22"/>
      <c r="FR262" s="22"/>
      <c r="FS262" s="22"/>
      <c r="FT262" s="22"/>
      <c r="FU262" s="22"/>
      <c r="FV262" s="22"/>
      <c r="FW262" s="22"/>
      <c r="FX262" s="22"/>
      <c r="FY262" s="22"/>
      <c r="FZ262" s="22"/>
      <c r="GA262" s="22"/>
      <c r="GB262" s="22"/>
      <c r="GC262" s="22"/>
      <c r="GD262" s="22"/>
      <c r="GE262" s="22"/>
      <c r="GF262" s="22"/>
      <c r="GG262" s="22"/>
      <c r="GH262" s="22"/>
      <c r="GI262" s="22"/>
      <c r="GJ262" s="22"/>
      <c r="GK262" s="22"/>
      <c r="GL262" s="22"/>
      <c r="GM262" s="22"/>
      <c r="GN262" s="22"/>
      <c r="GO262" s="22"/>
      <c r="GP262" s="22"/>
      <c r="GQ262" s="22"/>
      <c r="GR262" s="22"/>
      <c r="GS262" s="22"/>
      <c r="GT262" s="22"/>
      <c r="GU262" s="22"/>
      <c r="GV262" s="22"/>
      <c r="GW262" s="22"/>
      <c r="GX262" s="22"/>
      <c r="GY262" s="22"/>
      <c r="GZ262" s="22"/>
      <c r="HA262" s="22"/>
      <c r="HB262" s="22"/>
      <c r="HC262" s="22"/>
      <c r="HD262" s="22"/>
      <c r="HE262" s="22"/>
      <c r="HF262" s="22"/>
      <c r="HG262" s="22"/>
      <c r="HH262" s="22"/>
      <c r="HI262" s="22"/>
      <c r="HJ262" s="22"/>
      <c r="HK262" s="22"/>
      <c r="HL262" s="22"/>
      <c r="HM262" s="22"/>
      <c r="HN262" s="22"/>
      <c r="HO262" s="22"/>
      <c r="HP262" s="22"/>
      <c r="HQ262" s="22"/>
      <c r="HR262" s="22"/>
      <c r="HS262" s="22"/>
      <c r="HT262" s="22"/>
      <c r="HU262" s="22"/>
      <c r="HV262" s="22"/>
    </row>
    <row r="263" spans="1:230" x14ac:dyDescent="0.25">
      <c r="A263" s="24"/>
      <c r="B263" s="25"/>
      <c r="C263" s="24"/>
      <c r="D263" s="24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</row>
    <row r="264" spans="1:230" x14ac:dyDescent="0.25">
      <c r="A264" s="24"/>
      <c r="B264" s="25"/>
      <c r="C264" s="24"/>
      <c r="D264" s="24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  <c r="EN264" s="22"/>
      <c r="EO264" s="22"/>
      <c r="EP264" s="22"/>
      <c r="EQ264" s="22"/>
      <c r="ER264" s="22"/>
      <c r="ES264" s="22"/>
      <c r="ET264" s="22"/>
      <c r="EU264" s="22"/>
      <c r="EV264" s="22"/>
      <c r="EW264" s="22"/>
      <c r="EX264" s="22"/>
      <c r="EY264" s="22"/>
      <c r="EZ264" s="22"/>
      <c r="FA264" s="22"/>
      <c r="FB264" s="22"/>
      <c r="FC264" s="22"/>
      <c r="FD264" s="22"/>
      <c r="FE264" s="22"/>
      <c r="FF264" s="22"/>
      <c r="FG264" s="22"/>
      <c r="FH264" s="22"/>
      <c r="FI264" s="22"/>
      <c r="FJ264" s="22"/>
      <c r="FK264" s="22"/>
      <c r="FL264" s="22"/>
      <c r="FM264" s="22"/>
      <c r="FN264" s="22"/>
      <c r="FO264" s="22"/>
      <c r="FP264" s="22"/>
      <c r="FQ264" s="22"/>
      <c r="FR264" s="22"/>
      <c r="FS264" s="22"/>
      <c r="FT264" s="22"/>
      <c r="FU264" s="22"/>
      <c r="FV264" s="22"/>
      <c r="FW264" s="22"/>
      <c r="FX264" s="22"/>
      <c r="FY264" s="22"/>
      <c r="FZ264" s="22"/>
      <c r="GA264" s="22"/>
      <c r="GB264" s="22"/>
      <c r="GC264" s="22"/>
      <c r="GD264" s="22"/>
      <c r="GE264" s="22"/>
      <c r="GF264" s="22"/>
      <c r="GG264" s="22"/>
      <c r="GH264" s="22"/>
      <c r="GI264" s="22"/>
      <c r="GJ264" s="22"/>
      <c r="GK264" s="22"/>
      <c r="GL264" s="22"/>
      <c r="GM264" s="22"/>
      <c r="GN264" s="22"/>
      <c r="GO264" s="22"/>
      <c r="GP264" s="22"/>
      <c r="GQ264" s="22"/>
      <c r="GR264" s="22"/>
      <c r="GS264" s="22"/>
      <c r="GT264" s="22"/>
      <c r="GU264" s="22"/>
      <c r="GV264" s="22"/>
      <c r="GW264" s="22"/>
      <c r="GX264" s="22"/>
      <c r="GY264" s="22"/>
      <c r="GZ264" s="22"/>
      <c r="HA264" s="22"/>
      <c r="HB264" s="22"/>
      <c r="HC264" s="22"/>
      <c r="HD264" s="22"/>
      <c r="HE264" s="22"/>
      <c r="HF264" s="22"/>
      <c r="HG264" s="22"/>
      <c r="HH264" s="22"/>
      <c r="HI264" s="22"/>
      <c r="HJ264" s="22"/>
      <c r="HK264" s="22"/>
      <c r="HL264" s="22"/>
      <c r="HM264" s="22"/>
      <c r="HN264" s="22"/>
      <c r="HO264" s="22"/>
      <c r="HP264" s="22"/>
      <c r="HQ264" s="22"/>
      <c r="HR264" s="22"/>
      <c r="HS264" s="22"/>
      <c r="HT264" s="22"/>
      <c r="HU264" s="22"/>
      <c r="HV264" s="22"/>
    </row>
    <row r="265" spans="1:230" x14ac:dyDescent="0.25">
      <c r="A265" s="24"/>
      <c r="B265" s="25"/>
      <c r="C265" s="24"/>
      <c r="D265" s="24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  <c r="EN265" s="22"/>
      <c r="EO265" s="22"/>
      <c r="EP265" s="22"/>
      <c r="EQ265" s="22"/>
      <c r="ER265" s="22"/>
      <c r="ES265" s="22"/>
      <c r="ET265" s="22"/>
      <c r="EU265" s="22"/>
      <c r="EV265" s="22"/>
      <c r="EW265" s="22"/>
      <c r="EX265" s="22"/>
      <c r="EY265" s="22"/>
      <c r="EZ265" s="22"/>
      <c r="FA265" s="22"/>
      <c r="FB265" s="22"/>
      <c r="FC265" s="22"/>
      <c r="FD265" s="22"/>
      <c r="FE265" s="22"/>
      <c r="FF265" s="22"/>
      <c r="FG265" s="22"/>
      <c r="FH265" s="22"/>
      <c r="FI265" s="22"/>
      <c r="FJ265" s="22"/>
      <c r="FK265" s="22"/>
      <c r="FL265" s="22"/>
      <c r="FM265" s="22"/>
      <c r="FN265" s="22"/>
      <c r="FO265" s="22"/>
      <c r="FP265" s="22"/>
      <c r="FQ265" s="22"/>
      <c r="FR265" s="22"/>
      <c r="FS265" s="22"/>
      <c r="FT265" s="22"/>
      <c r="FU265" s="22"/>
      <c r="FV265" s="22"/>
      <c r="FW265" s="22"/>
      <c r="FX265" s="22"/>
      <c r="FY265" s="22"/>
      <c r="FZ265" s="22"/>
      <c r="GA265" s="22"/>
      <c r="GB265" s="22"/>
      <c r="GC265" s="22"/>
      <c r="GD265" s="22"/>
      <c r="GE265" s="22"/>
      <c r="GF265" s="22"/>
      <c r="GG265" s="22"/>
      <c r="GH265" s="22"/>
      <c r="GI265" s="22"/>
      <c r="GJ265" s="22"/>
      <c r="GK265" s="22"/>
      <c r="GL265" s="22"/>
      <c r="GM265" s="22"/>
      <c r="GN265" s="22"/>
      <c r="GO265" s="22"/>
      <c r="GP265" s="22"/>
      <c r="GQ265" s="22"/>
      <c r="GR265" s="22"/>
      <c r="GS265" s="22"/>
      <c r="GT265" s="22"/>
      <c r="GU265" s="22"/>
      <c r="GV265" s="22"/>
      <c r="GW265" s="22"/>
      <c r="GX265" s="22"/>
      <c r="GY265" s="22"/>
      <c r="GZ265" s="22"/>
      <c r="HA265" s="22"/>
      <c r="HB265" s="22"/>
      <c r="HC265" s="22"/>
      <c r="HD265" s="22"/>
      <c r="HE265" s="22"/>
      <c r="HF265" s="22"/>
      <c r="HG265" s="22"/>
      <c r="HH265" s="22"/>
      <c r="HI265" s="22"/>
      <c r="HJ265" s="22"/>
      <c r="HK265" s="22"/>
      <c r="HL265" s="22"/>
      <c r="HM265" s="22"/>
      <c r="HN265" s="22"/>
      <c r="HO265" s="22"/>
      <c r="HP265" s="22"/>
      <c r="HQ265" s="22"/>
      <c r="HR265" s="22"/>
      <c r="HS265" s="22"/>
      <c r="HT265" s="22"/>
      <c r="HU265" s="22"/>
      <c r="HV265" s="22"/>
    </row>
    <row r="266" spans="1:230" x14ac:dyDescent="0.25">
      <c r="A266" s="24"/>
      <c r="B266" s="25"/>
      <c r="C266" s="24"/>
      <c r="D266" s="24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  <c r="EN266" s="22"/>
      <c r="EO266" s="22"/>
      <c r="EP266" s="22"/>
      <c r="EQ266" s="22"/>
      <c r="ER266" s="22"/>
      <c r="ES266" s="22"/>
      <c r="ET266" s="22"/>
      <c r="EU266" s="22"/>
      <c r="EV266" s="22"/>
      <c r="EW266" s="22"/>
      <c r="EX266" s="22"/>
      <c r="EY266" s="22"/>
      <c r="EZ266" s="22"/>
      <c r="FA266" s="22"/>
      <c r="FB266" s="22"/>
      <c r="FC266" s="22"/>
      <c r="FD266" s="22"/>
      <c r="FE266" s="22"/>
      <c r="FF266" s="22"/>
      <c r="FG266" s="22"/>
      <c r="FH266" s="22"/>
      <c r="FI266" s="22"/>
      <c r="FJ266" s="22"/>
      <c r="FK266" s="22"/>
      <c r="FL266" s="22"/>
      <c r="FM266" s="22"/>
      <c r="FN266" s="22"/>
      <c r="FO266" s="22"/>
      <c r="FP266" s="22"/>
      <c r="FQ266" s="22"/>
      <c r="FR266" s="22"/>
      <c r="FS266" s="22"/>
      <c r="FT266" s="22"/>
      <c r="FU266" s="22"/>
      <c r="FV266" s="22"/>
      <c r="FW266" s="22"/>
      <c r="FX266" s="22"/>
      <c r="FY266" s="22"/>
      <c r="FZ266" s="22"/>
      <c r="GA266" s="22"/>
      <c r="GB266" s="22"/>
      <c r="GC266" s="22"/>
      <c r="GD266" s="22"/>
      <c r="GE266" s="22"/>
      <c r="GF266" s="22"/>
      <c r="GG266" s="22"/>
      <c r="GH266" s="22"/>
      <c r="GI266" s="22"/>
      <c r="GJ266" s="22"/>
      <c r="GK266" s="22"/>
      <c r="GL266" s="22"/>
      <c r="GM266" s="22"/>
      <c r="GN266" s="22"/>
      <c r="GO266" s="22"/>
      <c r="GP266" s="22"/>
      <c r="GQ266" s="22"/>
      <c r="GR266" s="22"/>
      <c r="GS266" s="22"/>
      <c r="GT266" s="22"/>
      <c r="GU266" s="22"/>
      <c r="GV266" s="22"/>
      <c r="GW266" s="22"/>
      <c r="GX266" s="22"/>
      <c r="GY266" s="22"/>
      <c r="GZ266" s="22"/>
      <c r="HA266" s="22"/>
      <c r="HB266" s="22"/>
      <c r="HC266" s="22"/>
      <c r="HD266" s="22"/>
      <c r="HE266" s="22"/>
      <c r="HF266" s="22"/>
      <c r="HG266" s="22"/>
      <c r="HH266" s="22"/>
      <c r="HI266" s="22"/>
      <c r="HJ266" s="22"/>
      <c r="HK266" s="22"/>
      <c r="HL266" s="22"/>
      <c r="HM266" s="22"/>
      <c r="HN266" s="22"/>
      <c r="HO266" s="22"/>
      <c r="HP266" s="22"/>
      <c r="HQ266" s="22"/>
      <c r="HR266" s="22"/>
      <c r="HS266" s="22"/>
      <c r="HT266" s="22"/>
      <c r="HU266" s="22"/>
      <c r="HV266" s="22"/>
    </row>
    <row r="267" spans="1:230" x14ac:dyDescent="0.25">
      <c r="A267" s="24"/>
      <c r="B267" s="25"/>
      <c r="C267" s="24"/>
      <c r="D267" s="24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  <c r="EN267" s="22"/>
      <c r="EO267" s="22"/>
      <c r="EP267" s="22"/>
      <c r="EQ267" s="22"/>
      <c r="ER267" s="22"/>
      <c r="ES267" s="22"/>
      <c r="ET267" s="22"/>
      <c r="EU267" s="22"/>
      <c r="EV267" s="22"/>
      <c r="EW267" s="22"/>
      <c r="EX267" s="22"/>
      <c r="EY267" s="22"/>
      <c r="EZ267" s="22"/>
      <c r="FA267" s="22"/>
      <c r="FB267" s="22"/>
      <c r="FC267" s="22"/>
      <c r="FD267" s="22"/>
      <c r="FE267" s="22"/>
      <c r="FF267" s="22"/>
      <c r="FG267" s="22"/>
      <c r="FH267" s="22"/>
      <c r="FI267" s="22"/>
      <c r="FJ267" s="22"/>
      <c r="FK267" s="22"/>
      <c r="FL267" s="22"/>
      <c r="FM267" s="22"/>
      <c r="FN267" s="22"/>
      <c r="FO267" s="22"/>
      <c r="FP267" s="22"/>
      <c r="FQ267" s="22"/>
      <c r="FR267" s="22"/>
      <c r="FS267" s="22"/>
      <c r="FT267" s="22"/>
      <c r="FU267" s="22"/>
      <c r="FV267" s="22"/>
      <c r="FW267" s="22"/>
      <c r="FX267" s="22"/>
      <c r="FY267" s="22"/>
      <c r="FZ267" s="22"/>
      <c r="GA267" s="22"/>
      <c r="GB267" s="22"/>
      <c r="GC267" s="22"/>
      <c r="GD267" s="22"/>
      <c r="GE267" s="22"/>
      <c r="GF267" s="22"/>
      <c r="GG267" s="22"/>
      <c r="GH267" s="22"/>
      <c r="GI267" s="22"/>
      <c r="GJ267" s="22"/>
      <c r="GK267" s="22"/>
      <c r="GL267" s="22"/>
      <c r="GM267" s="22"/>
      <c r="GN267" s="22"/>
      <c r="GO267" s="22"/>
      <c r="GP267" s="22"/>
      <c r="GQ267" s="22"/>
      <c r="GR267" s="22"/>
      <c r="GS267" s="22"/>
      <c r="GT267" s="22"/>
      <c r="GU267" s="22"/>
      <c r="GV267" s="22"/>
      <c r="GW267" s="22"/>
      <c r="GX267" s="22"/>
      <c r="GY267" s="22"/>
      <c r="GZ267" s="22"/>
      <c r="HA267" s="22"/>
      <c r="HB267" s="22"/>
      <c r="HC267" s="22"/>
      <c r="HD267" s="22"/>
      <c r="HE267" s="22"/>
      <c r="HF267" s="22"/>
      <c r="HG267" s="22"/>
      <c r="HH267" s="22"/>
      <c r="HI267" s="22"/>
      <c r="HJ267" s="22"/>
      <c r="HK267" s="22"/>
      <c r="HL267" s="22"/>
      <c r="HM267" s="22"/>
      <c r="HN267" s="22"/>
      <c r="HO267" s="22"/>
      <c r="HP267" s="22"/>
      <c r="HQ267" s="22"/>
      <c r="HR267" s="22"/>
      <c r="HS267" s="22"/>
      <c r="HT267" s="22"/>
      <c r="HU267" s="22"/>
      <c r="HV267" s="22"/>
    </row>
    <row r="268" spans="1:230" x14ac:dyDescent="0.25">
      <c r="A268" s="24"/>
      <c r="B268" s="25"/>
      <c r="C268" s="24"/>
      <c r="D268" s="24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  <c r="EN268" s="22"/>
      <c r="EO268" s="22"/>
      <c r="EP268" s="22"/>
      <c r="EQ268" s="22"/>
      <c r="ER268" s="22"/>
      <c r="ES268" s="22"/>
      <c r="ET268" s="22"/>
      <c r="EU268" s="22"/>
      <c r="EV268" s="22"/>
      <c r="EW268" s="22"/>
      <c r="EX268" s="22"/>
      <c r="EY268" s="22"/>
      <c r="EZ268" s="22"/>
      <c r="FA268" s="22"/>
      <c r="FB268" s="22"/>
      <c r="FC268" s="22"/>
      <c r="FD268" s="22"/>
      <c r="FE268" s="22"/>
      <c r="FF268" s="22"/>
      <c r="FG268" s="22"/>
      <c r="FH268" s="22"/>
      <c r="FI268" s="22"/>
      <c r="FJ268" s="22"/>
      <c r="FK268" s="22"/>
      <c r="FL268" s="22"/>
      <c r="FM268" s="22"/>
      <c r="FN268" s="22"/>
      <c r="FO268" s="22"/>
      <c r="FP268" s="22"/>
      <c r="FQ268" s="22"/>
      <c r="FR268" s="22"/>
      <c r="FS268" s="22"/>
      <c r="FT268" s="22"/>
      <c r="FU268" s="22"/>
      <c r="FV268" s="22"/>
      <c r="FW268" s="22"/>
      <c r="FX268" s="22"/>
      <c r="FY268" s="22"/>
      <c r="FZ268" s="22"/>
      <c r="GA268" s="22"/>
      <c r="GB268" s="22"/>
      <c r="GC268" s="22"/>
      <c r="GD268" s="22"/>
      <c r="GE268" s="22"/>
      <c r="GF268" s="22"/>
      <c r="GG268" s="22"/>
      <c r="GH268" s="22"/>
      <c r="GI268" s="22"/>
      <c r="GJ268" s="22"/>
      <c r="GK268" s="22"/>
      <c r="GL268" s="22"/>
      <c r="GM268" s="22"/>
      <c r="GN268" s="22"/>
      <c r="GO268" s="22"/>
      <c r="GP268" s="22"/>
      <c r="GQ268" s="22"/>
      <c r="GR268" s="22"/>
      <c r="GS268" s="22"/>
      <c r="GT268" s="22"/>
      <c r="GU268" s="22"/>
      <c r="GV268" s="22"/>
      <c r="GW268" s="22"/>
      <c r="GX268" s="22"/>
      <c r="GY268" s="22"/>
      <c r="GZ268" s="22"/>
      <c r="HA268" s="22"/>
      <c r="HB268" s="22"/>
      <c r="HC268" s="22"/>
      <c r="HD268" s="22"/>
      <c r="HE268" s="22"/>
      <c r="HF268" s="22"/>
      <c r="HG268" s="22"/>
      <c r="HH268" s="22"/>
      <c r="HI268" s="22"/>
      <c r="HJ268" s="22"/>
      <c r="HK268" s="22"/>
      <c r="HL268" s="22"/>
      <c r="HM268" s="22"/>
      <c r="HN268" s="22"/>
      <c r="HO268" s="22"/>
      <c r="HP268" s="22"/>
      <c r="HQ268" s="22"/>
      <c r="HR268" s="22"/>
      <c r="HS268" s="22"/>
      <c r="HT268" s="22"/>
      <c r="HU268" s="22"/>
      <c r="HV268" s="22"/>
    </row>
    <row r="269" spans="1:230" x14ac:dyDescent="0.25">
      <c r="A269" s="24"/>
      <c r="B269" s="25"/>
      <c r="C269" s="24"/>
      <c r="D269" s="24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  <c r="EN269" s="22"/>
      <c r="EO269" s="22"/>
      <c r="EP269" s="22"/>
      <c r="EQ269" s="22"/>
      <c r="ER269" s="22"/>
      <c r="ES269" s="22"/>
      <c r="ET269" s="22"/>
      <c r="EU269" s="22"/>
      <c r="EV269" s="22"/>
      <c r="EW269" s="22"/>
      <c r="EX269" s="22"/>
      <c r="EY269" s="22"/>
      <c r="EZ269" s="22"/>
      <c r="FA269" s="22"/>
      <c r="FB269" s="22"/>
      <c r="FC269" s="22"/>
      <c r="FD269" s="22"/>
      <c r="FE269" s="22"/>
      <c r="FF269" s="22"/>
      <c r="FG269" s="22"/>
      <c r="FH269" s="22"/>
      <c r="FI269" s="22"/>
      <c r="FJ269" s="22"/>
      <c r="FK269" s="22"/>
      <c r="FL269" s="22"/>
      <c r="FM269" s="22"/>
      <c r="FN269" s="22"/>
      <c r="FO269" s="22"/>
      <c r="FP269" s="22"/>
      <c r="FQ269" s="22"/>
      <c r="FR269" s="22"/>
      <c r="FS269" s="22"/>
      <c r="FT269" s="22"/>
      <c r="FU269" s="22"/>
      <c r="FV269" s="22"/>
      <c r="FW269" s="22"/>
      <c r="FX269" s="22"/>
      <c r="FY269" s="22"/>
      <c r="FZ269" s="22"/>
      <c r="GA269" s="22"/>
      <c r="GB269" s="22"/>
      <c r="GC269" s="22"/>
      <c r="GD269" s="22"/>
      <c r="GE269" s="22"/>
      <c r="GF269" s="22"/>
      <c r="GG269" s="22"/>
      <c r="GH269" s="22"/>
      <c r="GI269" s="22"/>
      <c r="GJ269" s="22"/>
      <c r="GK269" s="22"/>
      <c r="GL269" s="22"/>
      <c r="GM269" s="22"/>
      <c r="GN269" s="22"/>
      <c r="GO269" s="22"/>
      <c r="GP269" s="22"/>
      <c r="GQ269" s="22"/>
      <c r="GR269" s="22"/>
      <c r="GS269" s="22"/>
      <c r="GT269" s="22"/>
      <c r="GU269" s="22"/>
      <c r="GV269" s="22"/>
      <c r="GW269" s="22"/>
      <c r="GX269" s="22"/>
      <c r="GY269" s="22"/>
      <c r="GZ269" s="22"/>
      <c r="HA269" s="22"/>
      <c r="HB269" s="22"/>
      <c r="HC269" s="22"/>
      <c r="HD269" s="22"/>
      <c r="HE269" s="22"/>
      <c r="HF269" s="22"/>
      <c r="HG269" s="22"/>
      <c r="HH269" s="22"/>
      <c r="HI269" s="22"/>
      <c r="HJ269" s="22"/>
      <c r="HK269" s="22"/>
      <c r="HL269" s="22"/>
      <c r="HM269" s="22"/>
      <c r="HN269" s="22"/>
      <c r="HO269" s="22"/>
      <c r="HP269" s="22"/>
      <c r="HQ269" s="22"/>
      <c r="HR269" s="22"/>
      <c r="HS269" s="22"/>
      <c r="HT269" s="22"/>
      <c r="HU269" s="22"/>
      <c r="HV269" s="22"/>
    </row>
    <row r="270" spans="1:230" x14ac:dyDescent="0.25">
      <c r="A270" s="24"/>
      <c r="B270" s="25"/>
      <c r="C270" s="24"/>
      <c r="D270" s="24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  <c r="EN270" s="22"/>
      <c r="EO270" s="22"/>
      <c r="EP270" s="22"/>
      <c r="EQ270" s="22"/>
      <c r="ER270" s="22"/>
      <c r="ES270" s="22"/>
      <c r="ET270" s="22"/>
      <c r="EU270" s="22"/>
      <c r="EV270" s="22"/>
      <c r="EW270" s="22"/>
      <c r="EX270" s="22"/>
      <c r="EY270" s="22"/>
      <c r="EZ270" s="22"/>
      <c r="FA270" s="22"/>
      <c r="FB270" s="22"/>
      <c r="FC270" s="22"/>
      <c r="FD270" s="22"/>
      <c r="FE270" s="22"/>
      <c r="FF270" s="22"/>
      <c r="FG270" s="22"/>
      <c r="FH270" s="22"/>
      <c r="FI270" s="22"/>
      <c r="FJ270" s="22"/>
      <c r="FK270" s="22"/>
      <c r="FL270" s="22"/>
      <c r="FM270" s="22"/>
      <c r="FN270" s="22"/>
      <c r="FO270" s="22"/>
      <c r="FP270" s="22"/>
      <c r="FQ270" s="22"/>
      <c r="FR270" s="22"/>
      <c r="FS270" s="22"/>
      <c r="FT270" s="22"/>
      <c r="FU270" s="22"/>
      <c r="FV270" s="22"/>
      <c r="FW270" s="22"/>
      <c r="FX270" s="22"/>
      <c r="FY270" s="22"/>
      <c r="FZ270" s="22"/>
      <c r="GA270" s="22"/>
      <c r="GB270" s="22"/>
      <c r="GC270" s="22"/>
      <c r="GD270" s="22"/>
      <c r="GE270" s="22"/>
      <c r="GF270" s="22"/>
      <c r="GG270" s="22"/>
      <c r="GH270" s="22"/>
      <c r="GI270" s="22"/>
      <c r="GJ270" s="22"/>
      <c r="GK270" s="22"/>
      <c r="GL270" s="22"/>
      <c r="GM270" s="22"/>
      <c r="GN270" s="22"/>
      <c r="GO270" s="22"/>
      <c r="GP270" s="22"/>
      <c r="GQ270" s="22"/>
      <c r="GR270" s="22"/>
      <c r="GS270" s="22"/>
      <c r="GT270" s="22"/>
      <c r="GU270" s="22"/>
      <c r="GV270" s="22"/>
      <c r="GW270" s="22"/>
      <c r="GX270" s="22"/>
      <c r="GY270" s="22"/>
      <c r="GZ270" s="22"/>
      <c r="HA270" s="22"/>
      <c r="HB270" s="22"/>
      <c r="HC270" s="22"/>
      <c r="HD270" s="22"/>
      <c r="HE270" s="22"/>
      <c r="HF270" s="22"/>
      <c r="HG270" s="22"/>
      <c r="HH270" s="22"/>
      <c r="HI270" s="22"/>
      <c r="HJ270" s="22"/>
      <c r="HK270" s="22"/>
      <c r="HL270" s="22"/>
      <c r="HM270" s="22"/>
      <c r="HN270" s="22"/>
      <c r="HO270" s="22"/>
      <c r="HP270" s="22"/>
      <c r="HQ270" s="22"/>
      <c r="HR270" s="22"/>
      <c r="HS270" s="22"/>
      <c r="HT270" s="22"/>
      <c r="HU270" s="22"/>
      <c r="HV270" s="22"/>
    </row>
    <row r="271" spans="1:230" x14ac:dyDescent="0.25">
      <c r="A271" s="24"/>
      <c r="B271" s="25"/>
      <c r="C271" s="24"/>
      <c r="D271" s="24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  <c r="EN271" s="22"/>
      <c r="EO271" s="22"/>
      <c r="EP271" s="22"/>
      <c r="EQ271" s="22"/>
      <c r="ER271" s="22"/>
      <c r="ES271" s="22"/>
      <c r="ET271" s="22"/>
      <c r="EU271" s="22"/>
      <c r="EV271" s="22"/>
      <c r="EW271" s="22"/>
      <c r="EX271" s="22"/>
      <c r="EY271" s="22"/>
      <c r="EZ271" s="22"/>
      <c r="FA271" s="22"/>
      <c r="FB271" s="22"/>
      <c r="FC271" s="22"/>
      <c r="FD271" s="22"/>
      <c r="FE271" s="22"/>
      <c r="FF271" s="22"/>
      <c r="FG271" s="22"/>
      <c r="FH271" s="22"/>
      <c r="FI271" s="22"/>
      <c r="FJ271" s="22"/>
      <c r="FK271" s="22"/>
      <c r="FL271" s="22"/>
      <c r="FM271" s="22"/>
      <c r="FN271" s="22"/>
      <c r="FO271" s="22"/>
      <c r="FP271" s="22"/>
      <c r="FQ271" s="22"/>
      <c r="FR271" s="22"/>
      <c r="FS271" s="22"/>
      <c r="FT271" s="22"/>
      <c r="FU271" s="22"/>
      <c r="FV271" s="22"/>
      <c r="FW271" s="22"/>
      <c r="FX271" s="22"/>
      <c r="FY271" s="22"/>
      <c r="FZ271" s="22"/>
      <c r="GA271" s="22"/>
      <c r="GB271" s="22"/>
      <c r="GC271" s="22"/>
      <c r="GD271" s="22"/>
      <c r="GE271" s="22"/>
      <c r="GF271" s="22"/>
      <c r="GG271" s="22"/>
      <c r="GH271" s="22"/>
      <c r="GI271" s="22"/>
      <c r="GJ271" s="22"/>
      <c r="GK271" s="22"/>
      <c r="GL271" s="22"/>
      <c r="GM271" s="22"/>
      <c r="GN271" s="22"/>
      <c r="GO271" s="22"/>
      <c r="GP271" s="22"/>
      <c r="GQ271" s="22"/>
      <c r="GR271" s="22"/>
      <c r="GS271" s="22"/>
      <c r="GT271" s="22"/>
      <c r="GU271" s="22"/>
      <c r="GV271" s="22"/>
      <c r="GW271" s="22"/>
      <c r="GX271" s="22"/>
      <c r="GY271" s="22"/>
      <c r="GZ271" s="22"/>
      <c r="HA271" s="22"/>
      <c r="HB271" s="22"/>
      <c r="HC271" s="22"/>
      <c r="HD271" s="22"/>
      <c r="HE271" s="22"/>
      <c r="HF271" s="22"/>
      <c r="HG271" s="22"/>
      <c r="HH271" s="22"/>
      <c r="HI271" s="22"/>
      <c r="HJ271" s="22"/>
      <c r="HK271" s="22"/>
      <c r="HL271" s="22"/>
      <c r="HM271" s="22"/>
      <c r="HN271" s="22"/>
      <c r="HO271" s="22"/>
      <c r="HP271" s="22"/>
      <c r="HQ271" s="22"/>
      <c r="HR271" s="22"/>
      <c r="HS271" s="22"/>
      <c r="HT271" s="22"/>
      <c r="HU271" s="22"/>
      <c r="HV271" s="22"/>
    </row>
    <row r="272" spans="1:230" x14ac:dyDescent="0.25">
      <c r="A272" s="24"/>
      <c r="B272" s="25"/>
      <c r="C272" s="24"/>
      <c r="D272" s="24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  <c r="EN272" s="22"/>
      <c r="EO272" s="22"/>
      <c r="EP272" s="22"/>
      <c r="EQ272" s="22"/>
      <c r="ER272" s="22"/>
      <c r="ES272" s="22"/>
      <c r="ET272" s="22"/>
      <c r="EU272" s="22"/>
      <c r="EV272" s="22"/>
      <c r="EW272" s="22"/>
      <c r="EX272" s="22"/>
      <c r="EY272" s="22"/>
      <c r="EZ272" s="22"/>
      <c r="FA272" s="22"/>
      <c r="FB272" s="22"/>
      <c r="FC272" s="22"/>
      <c r="FD272" s="22"/>
      <c r="FE272" s="22"/>
      <c r="FF272" s="22"/>
      <c r="FG272" s="22"/>
      <c r="FH272" s="22"/>
      <c r="FI272" s="22"/>
      <c r="FJ272" s="22"/>
      <c r="FK272" s="22"/>
      <c r="FL272" s="22"/>
      <c r="FM272" s="22"/>
      <c r="FN272" s="22"/>
      <c r="FO272" s="22"/>
      <c r="FP272" s="22"/>
      <c r="FQ272" s="22"/>
      <c r="FR272" s="22"/>
      <c r="FS272" s="22"/>
      <c r="FT272" s="22"/>
      <c r="FU272" s="22"/>
      <c r="FV272" s="22"/>
      <c r="FW272" s="22"/>
      <c r="FX272" s="22"/>
      <c r="FY272" s="22"/>
      <c r="FZ272" s="22"/>
      <c r="GA272" s="22"/>
      <c r="GB272" s="22"/>
      <c r="GC272" s="22"/>
      <c r="GD272" s="22"/>
      <c r="GE272" s="22"/>
      <c r="GF272" s="22"/>
      <c r="GG272" s="22"/>
      <c r="GH272" s="22"/>
      <c r="GI272" s="22"/>
      <c r="GJ272" s="22"/>
      <c r="GK272" s="22"/>
      <c r="GL272" s="22"/>
      <c r="GM272" s="22"/>
      <c r="GN272" s="22"/>
      <c r="GO272" s="22"/>
      <c r="GP272" s="22"/>
      <c r="GQ272" s="22"/>
      <c r="GR272" s="22"/>
      <c r="GS272" s="22"/>
      <c r="GT272" s="22"/>
      <c r="GU272" s="22"/>
      <c r="GV272" s="22"/>
      <c r="GW272" s="22"/>
      <c r="GX272" s="22"/>
      <c r="GY272" s="22"/>
      <c r="GZ272" s="22"/>
      <c r="HA272" s="22"/>
      <c r="HB272" s="22"/>
      <c r="HC272" s="22"/>
      <c r="HD272" s="22"/>
      <c r="HE272" s="22"/>
      <c r="HF272" s="22"/>
      <c r="HG272" s="22"/>
      <c r="HH272" s="22"/>
      <c r="HI272" s="22"/>
      <c r="HJ272" s="22"/>
      <c r="HK272" s="22"/>
      <c r="HL272" s="22"/>
      <c r="HM272" s="22"/>
      <c r="HN272" s="22"/>
      <c r="HO272" s="22"/>
      <c r="HP272" s="22"/>
      <c r="HQ272" s="22"/>
      <c r="HR272" s="22"/>
      <c r="HS272" s="22"/>
      <c r="HT272" s="22"/>
      <c r="HU272" s="22"/>
      <c r="HV272" s="22"/>
    </row>
    <row r="273" spans="1:230" x14ac:dyDescent="0.25">
      <c r="A273" s="24"/>
      <c r="B273" s="25"/>
      <c r="C273" s="24"/>
      <c r="D273" s="24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  <c r="EN273" s="22"/>
      <c r="EO273" s="22"/>
      <c r="EP273" s="22"/>
      <c r="EQ273" s="22"/>
      <c r="ER273" s="22"/>
      <c r="ES273" s="22"/>
      <c r="ET273" s="22"/>
      <c r="EU273" s="22"/>
      <c r="EV273" s="22"/>
      <c r="EW273" s="22"/>
      <c r="EX273" s="22"/>
      <c r="EY273" s="22"/>
      <c r="EZ273" s="22"/>
      <c r="FA273" s="22"/>
      <c r="FB273" s="22"/>
      <c r="FC273" s="22"/>
      <c r="FD273" s="22"/>
      <c r="FE273" s="22"/>
      <c r="FF273" s="22"/>
      <c r="FG273" s="22"/>
      <c r="FH273" s="22"/>
      <c r="FI273" s="22"/>
      <c r="FJ273" s="22"/>
      <c r="FK273" s="22"/>
      <c r="FL273" s="22"/>
      <c r="FM273" s="22"/>
      <c r="FN273" s="22"/>
      <c r="FO273" s="22"/>
      <c r="FP273" s="22"/>
      <c r="FQ273" s="22"/>
      <c r="FR273" s="22"/>
      <c r="FS273" s="22"/>
      <c r="FT273" s="22"/>
      <c r="FU273" s="22"/>
      <c r="FV273" s="22"/>
      <c r="FW273" s="22"/>
      <c r="FX273" s="22"/>
      <c r="FY273" s="22"/>
      <c r="FZ273" s="22"/>
      <c r="GA273" s="22"/>
      <c r="GB273" s="22"/>
      <c r="GC273" s="22"/>
      <c r="GD273" s="22"/>
      <c r="GE273" s="22"/>
      <c r="GF273" s="22"/>
      <c r="GG273" s="22"/>
      <c r="GH273" s="22"/>
      <c r="GI273" s="22"/>
      <c r="GJ273" s="22"/>
      <c r="GK273" s="22"/>
      <c r="GL273" s="22"/>
      <c r="GM273" s="22"/>
      <c r="GN273" s="22"/>
      <c r="GO273" s="22"/>
      <c r="GP273" s="22"/>
      <c r="GQ273" s="22"/>
      <c r="GR273" s="22"/>
      <c r="GS273" s="22"/>
      <c r="GT273" s="22"/>
      <c r="GU273" s="22"/>
      <c r="GV273" s="22"/>
      <c r="GW273" s="22"/>
      <c r="GX273" s="22"/>
      <c r="GY273" s="22"/>
      <c r="GZ273" s="22"/>
      <c r="HA273" s="22"/>
      <c r="HB273" s="22"/>
      <c r="HC273" s="22"/>
      <c r="HD273" s="22"/>
      <c r="HE273" s="22"/>
      <c r="HF273" s="22"/>
      <c r="HG273" s="22"/>
      <c r="HH273" s="22"/>
      <c r="HI273" s="22"/>
      <c r="HJ273" s="22"/>
      <c r="HK273" s="22"/>
      <c r="HL273" s="22"/>
      <c r="HM273" s="22"/>
      <c r="HN273" s="22"/>
      <c r="HO273" s="22"/>
      <c r="HP273" s="22"/>
      <c r="HQ273" s="22"/>
      <c r="HR273" s="22"/>
      <c r="HS273" s="22"/>
      <c r="HT273" s="22"/>
      <c r="HU273" s="22"/>
      <c r="HV273" s="22"/>
    </row>
    <row r="274" spans="1:230" x14ac:dyDescent="0.25">
      <c r="A274" s="24"/>
      <c r="B274" s="25"/>
      <c r="C274" s="24"/>
      <c r="D274" s="24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  <c r="EN274" s="22"/>
      <c r="EO274" s="22"/>
      <c r="EP274" s="22"/>
      <c r="EQ274" s="22"/>
      <c r="ER274" s="22"/>
      <c r="ES274" s="22"/>
      <c r="ET274" s="22"/>
      <c r="EU274" s="22"/>
      <c r="EV274" s="22"/>
      <c r="EW274" s="22"/>
      <c r="EX274" s="22"/>
      <c r="EY274" s="22"/>
      <c r="EZ274" s="22"/>
      <c r="FA274" s="22"/>
      <c r="FB274" s="22"/>
      <c r="FC274" s="22"/>
      <c r="FD274" s="22"/>
      <c r="FE274" s="22"/>
      <c r="FF274" s="22"/>
      <c r="FG274" s="22"/>
      <c r="FH274" s="22"/>
      <c r="FI274" s="22"/>
      <c r="FJ274" s="22"/>
      <c r="FK274" s="22"/>
      <c r="FL274" s="22"/>
      <c r="FM274" s="22"/>
      <c r="FN274" s="22"/>
      <c r="FO274" s="22"/>
      <c r="FP274" s="22"/>
      <c r="FQ274" s="22"/>
      <c r="FR274" s="22"/>
      <c r="FS274" s="22"/>
      <c r="FT274" s="22"/>
      <c r="FU274" s="22"/>
      <c r="FV274" s="22"/>
      <c r="FW274" s="22"/>
      <c r="FX274" s="22"/>
      <c r="FY274" s="22"/>
      <c r="FZ274" s="22"/>
      <c r="GA274" s="22"/>
      <c r="GB274" s="22"/>
      <c r="GC274" s="22"/>
      <c r="GD274" s="22"/>
      <c r="GE274" s="22"/>
      <c r="GF274" s="22"/>
      <c r="GG274" s="22"/>
      <c r="GH274" s="22"/>
      <c r="GI274" s="22"/>
      <c r="GJ274" s="22"/>
      <c r="GK274" s="22"/>
      <c r="GL274" s="22"/>
      <c r="GM274" s="22"/>
      <c r="GN274" s="22"/>
      <c r="GO274" s="22"/>
      <c r="GP274" s="22"/>
      <c r="GQ274" s="22"/>
      <c r="GR274" s="22"/>
      <c r="GS274" s="22"/>
      <c r="GT274" s="22"/>
      <c r="GU274" s="22"/>
      <c r="GV274" s="22"/>
      <c r="GW274" s="22"/>
      <c r="GX274" s="22"/>
      <c r="GY274" s="22"/>
      <c r="GZ274" s="22"/>
      <c r="HA274" s="22"/>
      <c r="HB274" s="22"/>
      <c r="HC274" s="22"/>
      <c r="HD274" s="22"/>
      <c r="HE274" s="22"/>
      <c r="HF274" s="22"/>
      <c r="HG274" s="22"/>
      <c r="HH274" s="22"/>
      <c r="HI274" s="22"/>
      <c r="HJ274" s="22"/>
      <c r="HK274" s="22"/>
      <c r="HL274" s="22"/>
      <c r="HM274" s="22"/>
      <c r="HN274" s="22"/>
      <c r="HO274" s="22"/>
      <c r="HP274" s="22"/>
      <c r="HQ274" s="22"/>
      <c r="HR274" s="22"/>
      <c r="HS274" s="22"/>
      <c r="HT274" s="22"/>
      <c r="HU274" s="22"/>
      <c r="HV274" s="22"/>
    </row>
    <row r="275" spans="1:230" x14ac:dyDescent="0.25">
      <c r="A275" s="24"/>
      <c r="B275" s="25"/>
      <c r="C275" s="24"/>
      <c r="D275" s="24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  <c r="EJ275" s="22"/>
      <c r="EK275" s="22"/>
      <c r="EL275" s="22"/>
      <c r="EM275" s="22"/>
      <c r="EN275" s="22"/>
      <c r="EO275" s="22"/>
      <c r="EP275" s="22"/>
      <c r="EQ275" s="22"/>
      <c r="ER275" s="22"/>
      <c r="ES275" s="22"/>
      <c r="ET275" s="22"/>
      <c r="EU275" s="22"/>
      <c r="EV275" s="22"/>
      <c r="EW275" s="22"/>
      <c r="EX275" s="22"/>
      <c r="EY275" s="22"/>
      <c r="EZ275" s="22"/>
      <c r="FA275" s="22"/>
      <c r="FB275" s="22"/>
      <c r="FC275" s="22"/>
      <c r="FD275" s="22"/>
      <c r="FE275" s="22"/>
      <c r="FF275" s="22"/>
      <c r="FG275" s="22"/>
      <c r="FH275" s="22"/>
      <c r="FI275" s="22"/>
      <c r="FJ275" s="22"/>
      <c r="FK275" s="22"/>
      <c r="FL275" s="22"/>
      <c r="FM275" s="22"/>
      <c r="FN275" s="22"/>
      <c r="FO275" s="22"/>
      <c r="FP275" s="22"/>
      <c r="FQ275" s="22"/>
      <c r="FR275" s="22"/>
      <c r="FS275" s="22"/>
      <c r="FT275" s="22"/>
      <c r="FU275" s="22"/>
      <c r="FV275" s="22"/>
      <c r="FW275" s="22"/>
      <c r="FX275" s="22"/>
      <c r="FY275" s="22"/>
      <c r="FZ275" s="22"/>
      <c r="GA275" s="22"/>
      <c r="GB275" s="22"/>
      <c r="GC275" s="22"/>
      <c r="GD275" s="22"/>
      <c r="GE275" s="22"/>
      <c r="GF275" s="22"/>
      <c r="GG275" s="22"/>
      <c r="GH275" s="22"/>
      <c r="GI275" s="22"/>
      <c r="GJ275" s="22"/>
      <c r="GK275" s="22"/>
      <c r="GL275" s="22"/>
      <c r="GM275" s="22"/>
      <c r="GN275" s="22"/>
      <c r="GO275" s="22"/>
      <c r="GP275" s="22"/>
      <c r="GQ275" s="22"/>
      <c r="GR275" s="22"/>
      <c r="GS275" s="22"/>
      <c r="GT275" s="22"/>
      <c r="GU275" s="22"/>
      <c r="GV275" s="22"/>
      <c r="GW275" s="22"/>
      <c r="GX275" s="22"/>
      <c r="GY275" s="22"/>
      <c r="GZ275" s="22"/>
      <c r="HA275" s="22"/>
      <c r="HB275" s="22"/>
      <c r="HC275" s="22"/>
      <c r="HD275" s="22"/>
      <c r="HE275" s="22"/>
      <c r="HF275" s="22"/>
      <c r="HG275" s="22"/>
      <c r="HH275" s="22"/>
      <c r="HI275" s="22"/>
      <c r="HJ275" s="22"/>
      <c r="HK275" s="22"/>
      <c r="HL275" s="22"/>
      <c r="HM275" s="22"/>
      <c r="HN275" s="22"/>
      <c r="HO275" s="22"/>
      <c r="HP275" s="22"/>
      <c r="HQ275" s="22"/>
      <c r="HR275" s="22"/>
      <c r="HS275" s="22"/>
      <c r="HT275" s="22"/>
      <c r="HU275" s="22"/>
      <c r="HV275" s="22"/>
    </row>
    <row r="276" spans="1:230" x14ac:dyDescent="0.25">
      <c r="A276" s="24"/>
      <c r="B276" s="25"/>
      <c r="C276" s="24"/>
      <c r="D276" s="24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</row>
    <row r="277" spans="1:230" x14ac:dyDescent="0.25">
      <c r="A277" s="24"/>
      <c r="B277" s="25"/>
      <c r="C277" s="24"/>
      <c r="D277" s="24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  <c r="EN277" s="22"/>
      <c r="EO277" s="22"/>
      <c r="EP277" s="22"/>
      <c r="EQ277" s="22"/>
      <c r="ER277" s="22"/>
      <c r="ES277" s="22"/>
      <c r="ET277" s="22"/>
      <c r="EU277" s="22"/>
      <c r="EV277" s="22"/>
      <c r="EW277" s="22"/>
      <c r="EX277" s="22"/>
      <c r="EY277" s="22"/>
      <c r="EZ277" s="22"/>
      <c r="FA277" s="22"/>
      <c r="FB277" s="22"/>
      <c r="FC277" s="22"/>
      <c r="FD277" s="22"/>
      <c r="FE277" s="22"/>
      <c r="FF277" s="22"/>
      <c r="FG277" s="22"/>
      <c r="FH277" s="22"/>
      <c r="FI277" s="22"/>
      <c r="FJ277" s="22"/>
      <c r="FK277" s="22"/>
      <c r="FL277" s="22"/>
      <c r="FM277" s="22"/>
      <c r="FN277" s="22"/>
      <c r="FO277" s="22"/>
      <c r="FP277" s="22"/>
      <c r="FQ277" s="22"/>
      <c r="FR277" s="22"/>
      <c r="FS277" s="22"/>
      <c r="FT277" s="22"/>
      <c r="FU277" s="22"/>
      <c r="FV277" s="22"/>
      <c r="FW277" s="22"/>
      <c r="FX277" s="22"/>
      <c r="FY277" s="22"/>
      <c r="FZ277" s="22"/>
      <c r="GA277" s="22"/>
      <c r="GB277" s="22"/>
      <c r="GC277" s="22"/>
      <c r="GD277" s="22"/>
      <c r="GE277" s="22"/>
      <c r="GF277" s="22"/>
      <c r="GG277" s="22"/>
      <c r="GH277" s="22"/>
      <c r="GI277" s="22"/>
      <c r="GJ277" s="22"/>
      <c r="GK277" s="22"/>
      <c r="GL277" s="22"/>
      <c r="GM277" s="22"/>
      <c r="GN277" s="22"/>
      <c r="GO277" s="22"/>
      <c r="GP277" s="22"/>
      <c r="GQ277" s="22"/>
      <c r="GR277" s="22"/>
      <c r="GS277" s="22"/>
      <c r="GT277" s="22"/>
      <c r="GU277" s="22"/>
      <c r="GV277" s="22"/>
      <c r="GW277" s="22"/>
      <c r="GX277" s="22"/>
      <c r="GY277" s="22"/>
      <c r="GZ277" s="22"/>
      <c r="HA277" s="22"/>
      <c r="HB277" s="22"/>
      <c r="HC277" s="22"/>
      <c r="HD277" s="22"/>
      <c r="HE277" s="22"/>
      <c r="HF277" s="22"/>
      <c r="HG277" s="22"/>
      <c r="HH277" s="22"/>
      <c r="HI277" s="22"/>
      <c r="HJ277" s="22"/>
      <c r="HK277" s="22"/>
      <c r="HL277" s="22"/>
      <c r="HM277" s="22"/>
      <c r="HN277" s="22"/>
      <c r="HO277" s="22"/>
      <c r="HP277" s="22"/>
      <c r="HQ277" s="22"/>
      <c r="HR277" s="22"/>
      <c r="HS277" s="22"/>
      <c r="HT277" s="22"/>
      <c r="HU277" s="22"/>
      <c r="HV277" s="22"/>
    </row>
    <row r="278" spans="1:230" x14ac:dyDescent="0.25">
      <c r="A278" s="24"/>
      <c r="B278" s="25"/>
      <c r="C278" s="24"/>
      <c r="D278" s="24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  <c r="EJ278" s="22"/>
      <c r="EK278" s="22"/>
      <c r="EL278" s="22"/>
      <c r="EM278" s="22"/>
      <c r="EN278" s="22"/>
      <c r="EO278" s="22"/>
      <c r="EP278" s="22"/>
      <c r="EQ278" s="22"/>
      <c r="ER278" s="22"/>
      <c r="ES278" s="22"/>
      <c r="ET278" s="22"/>
      <c r="EU278" s="22"/>
      <c r="EV278" s="22"/>
      <c r="EW278" s="22"/>
      <c r="EX278" s="22"/>
      <c r="EY278" s="22"/>
      <c r="EZ278" s="22"/>
      <c r="FA278" s="22"/>
      <c r="FB278" s="22"/>
      <c r="FC278" s="22"/>
      <c r="FD278" s="22"/>
      <c r="FE278" s="22"/>
      <c r="FF278" s="22"/>
      <c r="FG278" s="22"/>
      <c r="FH278" s="22"/>
      <c r="FI278" s="22"/>
      <c r="FJ278" s="22"/>
      <c r="FK278" s="22"/>
      <c r="FL278" s="22"/>
      <c r="FM278" s="22"/>
      <c r="FN278" s="22"/>
      <c r="FO278" s="22"/>
      <c r="FP278" s="22"/>
      <c r="FQ278" s="22"/>
      <c r="FR278" s="22"/>
      <c r="FS278" s="22"/>
      <c r="FT278" s="22"/>
      <c r="FU278" s="22"/>
      <c r="FV278" s="22"/>
      <c r="FW278" s="22"/>
      <c r="FX278" s="22"/>
      <c r="FY278" s="22"/>
      <c r="FZ278" s="22"/>
      <c r="GA278" s="22"/>
      <c r="GB278" s="22"/>
      <c r="GC278" s="22"/>
      <c r="GD278" s="22"/>
      <c r="GE278" s="22"/>
      <c r="GF278" s="22"/>
      <c r="GG278" s="22"/>
      <c r="GH278" s="22"/>
      <c r="GI278" s="22"/>
      <c r="GJ278" s="22"/>
      <c r="GK278" s="22"/>
      <c r="GL278" s="22"/>
      <c r="GM278" s="22"/>
      <c r="GN278" s="22"/>
      <c r="GO278" s="22"/>
      <c r="GP278" s="22"/>
      <c r="GQ278" s="22"/>
      <c r="GR278" s="22"/>
      <c r="GS278" s="22"/>
      <c r="GT278" s="22"/>
      <c r="GU278" s="22"/>
      <c r="GV278" s="22"/>
      <c r="GW278" s="22"/>
      <c r="GX278" s="22"/>
      <c r="GY278" s="22"/>
      <c r="GZ278" s="22"/>
      <c r="HA278" s="22"/>
      <c r="HB278" s="22"/>
      <c r="HC278" s="22"/>
      <c r="HD278" s="22"/>
      <c r="HE278" s="22"/>
      <c r="HF278" s="22"/>
      <c r="HG278" s="22"/>
      <c r="HH278" s="22"/>
      <c r="HI278" s="22"/>
      <c r="HJ278" s="22"/>
      <c r="HK278" s="22"/>
      <c r="HL278" s="22"/>
      <c r="HM278" s="22"/>
      <c r="HN278" s="22"/>
      <c r="HO278" s="22"/>
      <c r="HP278" s="22"/>
      <c r="HQ278" s="22"/>
      <c r="HR278" s="22"/>
      <c r="HS278" s="22"/>
      <c r="HT278" s="22"/>
      <c r="HU278" s="22"/>
      <c r="HV278" s="22"/>
    </row>
    <row r="279" spans="1:230" x14ac:dyDescent="0.25">
      <c r="A279" s="24"/>
      <c r="B279" s="25"/>
      <c r="C279" s="24"/>
      <c r="D279" s="24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</row>
    <row r="280" spans="1:230" x14ac:dyDescent="0.25">
      <c r="A280" s="24"/>
      <c r="B280" s="25"/>
      <c r="C280" s="24"/>
      <c r="D280" s="24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88"/>
  <sheetViews>
    <sheetView workbookViewId="0">
      <selection activeCell="L20" sqref="L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196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2" t="s">
        <v>19</v>
      </c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73" t="s">
        <v>30</v>
      </c>
      <c r="V1" s="31"/>
      <c r="W1" s="31"/>
      <c r="X1" s="31"/>
      <c r="Y1" s="31"/>
      <c r="Z1" s="31"/>
      <c r="AA1" s="31"/>
      <c r="AB1" s="32"/>
      <c r="AC1" s="77" t="e">
        <f>SQRT(AC2*(1-AC2))</f>
        <v>#DIV/0!</v>
      </c>
      <c r="AD1" s="31" t="e">
        <f t="shared" ref="AD1:BU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>AK1</f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7" t="e">
        <f>SQRT(BA2*(1-BA2))</f>
        <v>#DIV/0!</v>
      </c>
      <c r="BB1" s="31" t="e">
        <f t="shared" si="1"/>
        <v>#DIV/0!</v>
      </c>
      <c r="BC1" s="31" t="e">
        <f t="shared" si="1"/>
        <v>#DIV/0!</v>
      </c>
      <c r="BD1" s="31" t="e">
        <f t="shared" si="1"/>
        <v>#DIV/0!</v>
      </c>
      <c r="BE1" s="31" t="e">
        <f t="shared" si="1"/>
        <v>#DIV/0!</v>
      </c>
      <c r="BF1" s="31" t="e">
        <f t="shared" si="1"/>
        <v>#DIV/0!</v>
      </c>
      <c r="BG1" s="31" t="e">
        <f t="shared" si="1"/>
        <v>#DIV/0!</v>
      </c>
      <c r="BH1" s="31" t="e">
        <f t="shared" si="1"/>
        <v>#DIV/0!</v>
      </c>
      <c r="BI1" s="31" t="e">
        <f t="shared" si="1"/>
        <v>#DIV/0!</v>
      </c>
      <c r="BJ1" s="31" t="e">
        <f t="shared" si="1"/>
        <v>#DIV/0!</v>
      </c>
      <c r="BK1" s="31" t="e">
        <f t="shared" si="1"/>
        <v>#DIV/0!</v>
      </c>
      <c r="BL1" s="31" t="e">
        <f t="shared" si="1"/>
        <v>#DIV/0!</v>
      </c>
      <c r="BM1" s="31" t="e">
        <f t="shared" si="1"/>
        <v>#DIV/0!</v>
      </c>
      <c r="BN1" s="31" t="e">
        <f t="shared" si="1"/>
        <v>#DIV/0!</v>
      </c>
      <c r="BO1" s="31" t="e">
        <f t="shared" si="1"/>
        <v>#DIV/0!</v>
      </c>
      <c r="BP1" s="31" t="e">
        <f t="shared" si="1"/>
        <v>#DIV/0!</v>
      </c>
      <c r="BQ1" s="31" t="e">
        <f t="shared" si="1"/>
        <v>#DIV/0!</v>
      </c>
      <c r="BR1" s="31" t="e">
        <f t="shared" si="1"/>
        <v>#DIV/0!</v>
      </c>
      <c r="BS1" s="31" t="e">
        <f t="shared" si="1"/>
        <v>#DIV/0!</v>
      </c>
      <c r="BT1" s="31" t="e">
        <f t="shared" si="1"/>
        <v>#DIV/0!</v>
      </c>
      <c r="BU1" s="31" t="e">
        <f t="shared" si="1"/>
        <v>#DIV/0!</v>
      </c>
      <c r="BV1" s="31" t="e">
        <f>BU1</f>
        <v>#DIV/0!</v>
      </c>
      <c r="BW1" s="31" t="e">
        <f>BV1</f>
        <v>#DIV/0!</v>
      </c>
      <c r="BX1" s="32" t="e">
        <f>BW1</f>
        <v>#DIV/0!</v>
      </c>
      <c r="BY1" s="77" t="e">
        <f>SQRT(BY2*(1-BY2))</f>
        <v>#DIV/0!</v>
      </c>
      <c r="BZ1" s="31" t="e">
        <f t="shared" ref="BZ1" si="2">BY1</f>
        <v>#DIV/0!</v>
      </c>
      <c r="CA1" s="31" t="e">
        <f t="shared" ref="CA1" si="3">BZ1</f>
        <v>#DIV/0!</v>
      </c>
      <c r="CB1" s="31" t="e">
        <f t="shared" ref="CB1" si="4">CA1</f>
        <v>#DIV/0!</v>
      </c>
      <c r="CC1" s="31" t="e">
        <f t="shared" ref="CC1" si="5">CB1</f>
        <v>#DIV/0!</v>
      </c>
      <c r="CD1" s="31" t="e">
        <f t="shared" ref="CD1" si="6">CC1</f>
        <v>#DIV/0!</v>
      </c>
      <c r="CE1" s="31" t="e">
        <f t="shared" ref="CE1" si="7">CD1</f>
        <v>#DIV/0!</v>
      </c>
      <c r="CF1" s="31" t="e">
        <f t="shared" ref="CF1" si="8">CE1</f>
        <v>#DIV/0!</v>
      </c>
      <c r="CG1" s="31" t="e">
        <f t="shared" ref="CG1" si="9">CF1</f>
        <v>#DIV/0!</v>
      </c>
      <c r="CH1" s="31" t="e">
        <f t="shared" ref="CH1" si="10">CG1</f>
        <v>#DIV/0!</v>
      </c>
      <c r="CI1" s="31" t="e">
        <f t="shared" ref="CI1" si="11">CH1</f>
        <v>#DIV/0!</v>
      </c>
      <c r="CJ1" s="31" t="e">
        <f t="shared" ref="CJ1" si="12">CI1</f>
        <v>#DIV/0!</v>
      </c>
      <c r="CK1" s="31" t="e">
        <f t="shared" ref="CK1" si="13">CJ1</f>
        <v>#DIV/0!</v>
      </c>
      <c r="CL1" s="31" t="e">
        <f t="shared" ref="CL1" si="14">CK1</f>
        <v>#DIV/0!</v>
      </c>
      <c r="CM1" s="31" t="e">
        <f t="shared" ref="CM1" si="15">CL1</f>
        <v>#DIV/0!</v>
      </c>
      <c r="CN1" s="31" t="e">
        <f t="shared" ref="CN1" si="16">CM1</f>
        <v>#DIV/0!</v>
      </c>
      <c r="CO1" s="31" t="e">
        <f t="shared" ref="CO1" si="17">CN1</f>
        <v>#DIV/0!</v>
      </c>
      <c r="CP1" s="31" t="e">
        <f t="shared" ref="CP1" si="18">CO1</f>
        <v>#DIV/0!</v>
      </c>
      <c r="CQ1" s="31" t="e">
        <f t="shared" ref="CQ1" si="19">CP1</f>
        <v>#DIV/0!</v>
      </c>
      <c r="CR1" s="31" t="e">
        <f t="shared" ref="CR1" si="20">CQ1</f>
        <v>#DIV/0!</v>
      </c>
      <c r="CS1" s="31" t="e">
        <f t="shared" ref="CS1" si="21">CR1</f>
        <v>#DIV/0!</v>
      </c>
      <c r="CT1" s="31" t="e">
        <f>CS1</f>
        <v>#DIV/0!</v>
      </c>
      <c r="CU1" s="31" t="e">
        <f>CT1</f>
        <v>#DIV/0!</v>
      </c>
      <c r="CV1" s="32" t="e">
        <f>CU1</f>
        <v>#DIV/0!</v>
      </c>
      <c r="CW1" s="77" t="e">
        <f>SQRT(CW2*(1-CW2))</f>
        <v>#DIV/0!</v>
      </c>
      <c r="CX1" s="31" t="e">
        <f t="shared" ref="CX1" si="22">CW1</f>
        <v>#DIV/0!</v>
      </c>
      <c r="CY1" s="31" t="e">
        <f t="shared" ref="CY1" si="23">CX1</f>
        <v>#DIV/0!</v>
      </c>
      <c r="CZ1" s="31" t="e">
        <f t="shared" ref="CZ1" si="24">CY1</f>
        <v>#DIV/0!</v>
      </c>
      <c r="DA1" s="31" t="e">
        <f t="shared" ref="DA1" si="25">CZ1</f>
        <v>#DIV/0!</v>
      </c>
      <c r="DB1" s="31" t="e">
        <f t="shared" ref="DB1" si="26">DA1</f>
        <v>#DIV/0!</v>
      </c>
      <c r="DC1" s="31" t="e">
        <f t="shared" ref="DC1" si="27">DB1</f>
        <v>#DIV/0!</v>
      </c>
      <c r="DD1" s="31" t="e">
        <f t="shared" ref="DD1" si="28">DC1</f>
        <v>#DIV/0!</v>
      </c>
      <c r="DE1" s="31" t="e">
        <f t="shared" ref="DE1" si="29">DD1</f>
        <v>#DIV/0!</v>
      </c>
      <c r="DF1" s="31" t="e">
        <f t="shared" ref="DF1" si="30">DE1</f>
        <v>#DIV/0!</v>
      </c>
      <c r="DG1" s="31" t="e">
        <f t="shared" ref="DG1" si="31">DF1</f>
        <v>#DIV/0!</v>
      </c>
      <c r="DH1" s="31" t="e">
        <f t="shared" ref="DH1" si="32">DG1</f>
        <v>#DIV/0!</v>
      </c>
      <c r="DI1" s="31" t="e">
        <f t="shared" ref="DI1" si="33">DH1</f>
        <v>#DIV/0!</v>
      </c>
      <c r="DJ1" s="31" t="e">
        <f t="shared" ref="DJ1" si="34">DI1</f>
        <v>#DIV/0!</v>
      </c>
      <c r="DK1" s="31" t="e">
        <f t="shared" ref="DK1" si="35">DJ1</f>
        <v>#DIV/0!</v>
      </c>
      <c r="DL1" s="31" t="e">
        <f t="shared" ref="DL1" si="36">DK1</f>
        <v>#DIV/0!</v>
      </c>
      <c r="DM1" s="31" t="e">
        <f t="shared" ref="DM1" si="37">DL1</f>
        <v>#DIV/0!</v>
      </c>
      <c r="DN1" s="31" t="e">
        <f t="shared" ref="DN1" si="38">DM1</f>
        <v>#DIV/0!</v>
      </c>
      <c r="DO1" s="31" t="e">
        <f t="shared" ref="DO1" si="39">DN1</f>
        <v>#DIV/0!</v>
      </c>
      <c r="DP1" s="31" t="e">
        <f t="shared" ref="DP1" si="40">DO1</f>
        <v>#DIV/0!</v>
      </c>
      <c r="DQ1" s="31" t="e">
        <f t="shared" ref="DQ1" si="41">DP1</f>
        <v>#DIV/0!</v>
      </c>
      <c r="DR1" s="31" t="e">
        <f t="shared" ref="DR1" si="42">DQ1</f>
        <v>#DIV/0!</v>
      </c>
      <c r="DS1" s="31" t="e">
        <f t="shared" ref="DS1" si="43">DR1</f>
        <v>#DIV/0!</v>
      </c>
      <c r="DT1" s="34" t="e">
        <f t="shared" ref="DT1" si="44">DS1</f>
        <v>#DIV/0!</v>
      </c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</row>
    <row r="2" spans="1:196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3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5" t="s">
        <v>31</v>
      </c>
      <c r="AB2" s="34"/>
      <c r="AC2" s="78" t="e">
        <f>SUM(E12:AB12)/SUM(E13:AB13)</f>
        <v>#DIV/0!</v>
      </c>
      <c r="AZ2" s="34"/>
      <c r="BA2" s="78" t="e">
        <f>SUM(AC12:AZ12)/SUM(AC13:AZ13)</f>
        <v>#DIV/0!</v>
      </c>
      <c r="BX2" s="34"/>
      <c r="BY2" s="78" t="e">
        <f>SUM(BA12:BX12)/SUM(BA13:BX13)</f>
        <v>#DIV/0!</v>
      </c>
      <c r="CV2" s="34"/>
      <c r="CW2" s="78" t="e">
        <f>SUM(BY12:CV12)/SUM(BY13:CV13)</f>
        <v>#DIV/0!</v>
      </c>
      <c r="DT2" s="34"/>
    </row>
    <row r="3" spans="1:196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5" t="s">
        <v>24</v>
      </c>
      <c r="F3" s="76"/>
      <c r="G3" s="76"/>
      <c r="H3" s="76"/>
      <c r="I3" s="76"/>
      <c r="J3" s="76"/>
      <c r="K3" s="76"/>
      <c r="L3" s="76"/>
      <c r="M3" s="1"/>
      <c r="N3" s="1"/>
      <c r="O3" s="1"/>
      <c r="P3" s="1"/>
      <c r="Q3" s="1"/>
      <c r="R3" s="1"/>
      <c r="S3" s="1"/>
      <c r="T3" s="1"/>
      <c r="U3" s="53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33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5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4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</row>
    <row r="4" spans="1:196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53"/>
      <c r="L4" s="1"/>
      <c r="M4" s="1"/>
      <c r="N4" s="1"/>
      <c r="O4" s="1"/>
      <c r="P4" s="1"/>
      <c r="Q4" s="1"/>
      <c r="R4" s="1"/>
      <c r="S4" s="1"/>
      <c r="T4" s="1"/>
      <c r="U4" s="54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BX4" si="45">AD1*SQRT(1/AD14)*100</f>
        <v>#DIV/0!</v>
      </c>
      <c r="AE4" s="1" t="e">
        <f t="shared" si="45"/>
        <v>#DIV/0!</v>
      </c>
      <c r="AF4" s="1" t="e">
        <f t="shared" si="45"/>
        <v>#DIV/0!</v>
      </c>
      <c r="AG4" s="1" t="e">
        <f t="shared" si="45"/>
        <v>#DIV/0!</v>
      </c>
      <c r="AH4" s="1" t="e">
        <f t="shared" si="45"/>
        <v>#DIV/0!</v>
      </c>
      <c r="AI4" s="1" t="e">
        <f t="shared" si="45"/>
        <v>#DIV/0!</v>
      </c>
      <c r="AJ4" s="1" t="e">
        <f t="shared" si="45"/>
        <v>#DIV/0!</v>
      </c>
      <c r="AK4" s="1" t="e">
        <f t="shared" si="45"/>
        <v>#DIV/0!</v>
      </c>
      <c r="AL4" s="1" t="e">
        <f t="shared" si="45"/>
        <v>#DIV/0!</v>
      </c>
      <c r="AM4" s="1" t="e">
        <f t="shared" si="45"/>
        <v>#DIV/0!</v>
      </c>
      <c r="AN4" s="1" t="e">
        <f t="shared" si="45"/>
        <v>#DIV/0!</v>
      </c>
      <c r="AO4" s="1" t="e">
        <f t="shared" si="45"/>
        <v>#DIV/0!</v>
      </c>
      <c r="AP4" s="1" t="e">
        <f t="shared" si="45"/>
        <v>#DIV/0!</v>
      </c>
      <c r="AQ4" s="1" t="e">
        <f t="shared" si="45"/>
        <v>#DIV/0!</v>
      </c>
      <c r="AR4" s="1" t="e">
        <f t="shared" si="45"/>
        <v>#DIV/0!</v>
      </c>
      <c r="AS4" s="1" t="e">
        <f t="shared" si="45"/>
        <v>#DIV/0!</v>
      </c>
      <c r="AT4" s="1" t="e">
        <f t="shared" si="45"/>
        <v>#DIV/0!</v>
      </c>
      <c r="AU4" s="1" t="e">
        <f t="shared" si="45"/>
        <v>#DIV/0!</v>
      </c>
      <c r="AV4" s="1" t="e">
        <f t="shared" si="45"/>
        <v>#DIV/0!</v>
      </c>
      <c r="AW4" s="1" t="e">
        <f t="shared" si="45"/>
        <v>#DIV/0!</v>
      </c>
      <c r="AX4" s="1" t="e">
        <f t="shared" si="45"/>
        <v>#DIV/0!</v>
      </c>
      <c r="AY4" s="1" t="e">
        <f t="shared" si="45"/>
        <v>#DIV/0!</v>
      </c>
      <c r="AZ4" s="35" t="e">
        <f t="shared" si="45"/>
        <v>#DIV/0!</v>
      </c>
      <c r="BA4" s="33" t="e">
        <f t="shared" si="45"/>
        <v>#DIV/0!</v>
      </c>
      <c r="BB4" s="1" t="e">
        <f t="shared" si="45"/>
        <v>#DIV/0!</v>
      </c>
      <c r="BC4" s="1" t="e">
        <f t="shared" si="45"/>
        <v>#DIV/0!</v>
      </c>
      <c r="BD4" s="1" t="e">
        <f t="shared" si="45"/>
        <v>#DIV/0!</v>
      </c>
      <c r="BE4" s="1" t="e">
        <f t="shared" si="45"/>
        <v>#DIV/0!</v>
      </c>
      <c r="BF4" s="1" t="e">
        <f t="shared" si="45"/>
        <v>#DIV/0!</v>
      </c>
      <c r="BG4" s="1" t="e">
        <f t="shared" si="45"/>
        <v>#DIV/0!</v>
      </c>
      <c r="BH4" s="1" t="e">
        <f t="shared" si="45"/>
        <v>#DIV/0!</v>
      </c>
      <c r="BI4" s="1" t="e">
        <f t="shared" si="45"/>
        <v>#DIV/0!</v>
      </c>
      <c r="BJ4" s="1" t="e">
        <f t="shared" si="45"/>
        <v>#DIV/0!</v>
      </c>
      <c r="BK4" s="1" t="e">
        <f t="shared" si="45"/>
        <v>#DIV/0!</v>
      </c>
      <c r="BL4" s="1" t="e">
        <f t="shared" si="45"/>
        <v>#DIV/0!</v>
      </c>
      <c r="BM4" s="1" t="e">
        <f t="shared" si="45"/>
        <v>#DIV/0!</v>
      </c>
      <c r="BN4" s="1" t="e">
        <f t="shared" si="45"/>
        <v>#DIV/0!</v>
      </c>
      <c r="BO4" s="1" t="e">
        <f t="shared" si="45"/>
        <v>#DIV/0!</v>
      </c>
      <c r="BP4" s="1" t="e">
        <f t="shared" si="45"/>
        <v>#DIV/0!</v>
      </c>
      <c r="BQ4" s="1" t="e">
        <f t="shared" si="45"/>
        <v>#DIV/0!</v>
      </c>
      <c r="BR4" s="1" t="e">
        <f t="shared" si="45"/>
        <v>#DIV/0!</v>
      </c>
      <c r="BS4" s="1" t="e">
        <f t="shared" si="45"/>
        <v>#DIV/0!</v>
      </c>
      <c r="BT4" s="1" t="e">
        <f t="shared" si="45"/>
        <v>#DIV/0!</v>
      </c>
      <c r="BU4" s="1" t="e">
        <f t="shared" si="45"/>
        <v>#DIV/0!</v>
      </c>
      <c r="BV4" s="1" t="e">
        <f t="shared" si="45"/>
        <v>#DIV/0!</v>
      </c>
      <c r="BW4" s="1" t="e">
        <f t="shared" si="45"/>
        <v>#DIV/0!</v>
      </c>
      <c r="BX4" s="35" t="e">
        <f t="shared" si="45"/>
        <v>#DIV/0!</v>
      </c>
      <c r="BY4" s="33" t="e">
        <f t="shared" ref="BY4:CV4" si="46">BY1*SQRT(1/BY14)*100</f>
        <v>#DIV/0!</v>
      </c>
      <c r="BZ4" s="1" t="e">
        <f t="shared" si="46"/>
        <v>#DIV/0!</v>
      </c>
      <c r="CA4" s="1" t="e">
        <f t="shared" si="46"/>
        <v>#DIV/0!</v>
      </c>
      <c r="CB4" s="1" t="e">
        <f t="shared" si="46"/>
        <v>#DIV/0!</v>
      </c>
      <c r="CC4" s="1" t="e">
        <f t="shared" si="46"/>
        <v>#DIV/0!</v>
      </c>
      <c r="CD4" s="1" t="e">
        <f t="shared" si="46"/>
        <v>#DIV/0!</v>
      </c>
      <c r="CE4" s="1" t="e">
        <f t="shared" si="46"/>
        <v>#DIV/0!</v>
      </c>
      <c r="CF4" s="1" t="e">
        <f t="shared" si="46"/>
        <v>#DIV/0!</v>
      </c>
      <c r="CG4" s="1" t="e">
        <f t="shared" si="46"/>
        <v>#DIV/0!</v>
      </c>
      <c r="CH4" s="1" t="e">
        <f t="shared" si="46"/>
        <v>#DIV/0!</v>
      </c>
      <c r="CI4" s="1" t="e">
        <f t="shared" si="46"/>
        <v>#DIV/0!</v>
      </c>
      <c r="CJ4" s="1" t="e">
        <f t="shared" si="46"/>
        <v>#DIV/0!</v>
      </c>
      <c r="CK4" s="1" t="e">
        <f t="shared" si="46"/>
        <v>#DIV/0!</v>
      </c>
      <c r="CL4" s="1" t="e">
        <f t="shared" si="46"/>
        <v>#DIV/0!</v>
      </c>
      <c r="CM4" s="1" t="e">
        <f t="shared" si="46"/>
        <v>#DIV/0!</v>
      </c>
      <c r="CN4" s="1" t="e">
        <f t="shared" si="46"/>
        <v>#DIV/0!</v>
      </c>
      <c r="CO4" s="1" t="e">
        <f t="shared" si="46"/>
        <v>#DIV/0!</v>
      </c>
      <c r="CP4" s="1" t="e">
        <f t="shared" si="46"/>
        <v>#DIV/0!</v>
      </c>
      <c r="CQ4" s="1" t="e">
        <f t="shared" si="46"/>
        <v>#DIV/0!</v>
      </c>
      <c r="CR4" s="1" t="e">
        <f t="shared" si="46"/>
        <v>#DIV/0!</v>
      </c>
      <c r="CS4" s="1" t="e">
        <f t="shared" si="46"/>
        <v>#DIV/0!</v>
      </c>
      <c r="CT4" s="1" t="e">
        <f t="shared" si="46"/>
        <v>#DIV/0!</v>
      </c>
      <c r="CU4" s="1" t="e">
        <f t="shared" si="46"/>
        <v>#DIV/0!</v>
      </c>
      <c r="CV4" s="35" t="e">
        <f t="shared" si="46"/>
        <v>#DIV/0!</v>
      </c>
      <c r="CW4" s="1" t="e">
        <f t="shared" ref="CW4:DT4" si="47">CW1*SQRT(1/CW14)*100</f>
        <v>#DIV/0!</v>
      </c>
      <c r="CX4" s="1" t="e">
        <f t="shared" si="47"/>
        <v>#DIV/0!</v>
      </c>
      <c r="CY4" s="1" t="e">
        <f t="shared" si="47"/>
        <v>#DIV/0!</v>
      </c>
      <c r="CZ4" s="1" t="e">
        <f t="shared" si="47"/>
        <v>#DIV/0!</v>
      </c>
      <c r="DA4" s="1" t="e">
        <f t="shared" si="47"/>
        <v>#DIV/0!</v>
      </c>
      <c r="DB4" s="1" t="e">
        <f t="shared" si="47"/>
        <v>#DIV/0!</v>
      </c>
      <c r="DC4" s="1" t="e">
        <f t="shared" si="47"/>
        <v>#DIV/0!</v>
      </c>
      <c r="DD4" s="1" t="e">
        <f t="shared" si="47"/>
        <v>#DIV/0!</v>
      </c>
      <c r="DE4" s="1" t="e">
        <f t="shared" si="47"/>
        <v>#DIV/0!</v>
      </c>
      <c r="DF4" s="1" t="e">
        <f t="shared" si="47"/>
        <v>#DIV/0!</v>
      </c>
      <c r="DG4" s="1" t="e">
        <f t="shared" si="47"/>
        <v>#DIV/0!</v>
      </c>
      <c r="DH4" s="1" t="e">
        <f t="shared" si="47"/>
        <v>#DIV/0!</v>
      </c>
      <c r="DI4" s="1" t="e">
        <f t="shared" si="47"/>
        <v>#DIV/0!</v>
      </c>
      <c r="DJ4" s="1" t="e">
        <f t="shared" si="47"/>
        <v>#DIV/0!</v>
      </c>
      <c r="DK4" s="1" t="e">
        <f t="shared" si="47"/>
        <v>#DIV/0!</v>
      </c>
      <c r="DL4" s="1" t="e">
        <f t="shared" si="47"/>
        <v>#DIV/0!</v>
      </c>
      <c r="DM4" s="1" t="e">
        <f t="shared" si="47"/>
        <v>#DIV/0!</v>
      </c>
      <c r="DN4" s="1" t="e">
        <f t="shared" si="47"/>
        <v>#DIV/0!</v>
      </c>
      <c r="DO4" s="1" t="e">
        <f t="shared" si="47"/>
        <v>#DIV/0!</v>
      </c>
      <c r="DP4" s="1" t="e">
        <f t="shared" si="47"/>
        <v>#DIV/0!</v>
      </c>
      <c r="DQ4" s="1" t="e">
        <f t="shared" si="47"/>
        <v>#DIV/0!</v>
      </c>
      <c r="DR4" s="1" t="e">
        <f t="shared" si="47"/>
        <v>#DIV/0!</v>
      </c>
      <c r="DS4" s="1" t="e">
        <f t="shared" si="47"/>
        <v>#DIV/0!</v>
      </c>
      <c r="DT4" s="34" t="e">
        <f t="shared" si="47"/>
        <v>#DIV/0!</v>
      </c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</row>
    <row r="5" spans="1:196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54"/>
      <c r="L5" s="1"/>
      <c r="M5" s="1"/>
      <c r="N5" s="1"/>
      <c r="O5" s="1"/>
      <c r="P5" s="1"/>
      <c r="Q5" s="1"/>
      <c r="R5" s="1"/>
      <c r="S5" s="1"/>
      <c r="T5" s="1"/>
      <c r="U5" s="54" t="s">
        <v>32</v>
      </c>
      <c r="V5" s="1"/>
      <c r="W5" s="1"/>
      <c r="X5" s="1"/>
      <c r="Y5" s="1"/>
      <c r="Z5" s="1"/>
      <c r="AA5" s="1"/>
      <c r="AB5" s="35"/>
      <c r="AC5" s="33" t="e">
        <f t="shared" ref="AC5:AW5" si="48">AC7+3*AC4</f>
        <v>#DIV/0!</v>
      </c>
      <c r="AD5" s="1" t="e">
        <f t="shared" si="48"/>
        <v>#DIV/0!</v>
      </c>
      <c r="AE5" s="1" t="e">
        <f t="shared" si="48"/>
        <v>#DIV/0!</v>
      </c>
      <c r="AF5" s="1" t="e">
        <f t="shared" si="48"/>
        <v>#DIV/0!</v>
      </c>
      <c r="AG5" s="1" t="e">
        <f t="shared" si="48"/>
        <v>#DIV/0!</v>
      </c>
      <c r="AH5" s="1" t="e">
        <f t="shared" si="48"/>
        <v>#DIV/0!</v>
      </c>
      <c r="AI5" s="1" t="e">
        <f t="shared" si="48"/>
        <v>#DIV/0!</v>
      </c>
      <c r="AJ5" s="1" t="e">
        <f t="shared" si="48"/>
        <v>#DIV/0!</v>
      </c>
      <c r="AK5" s="1" t="e">
        <f t="shared" si="48"/>
        <v>#DIV/0!</v>
      </c>
      <c r="AL5" s="1" t="e">
        <f t="shared" si="48"/>
        <v>#DIV/0!</v>
      </c>
      <c r="AM5" s="1" t="e">
        <f t="shared" si="48"/>
        <v>#DIV/0!</v>
      </c>
      <c r="AN5" s="1" t="e">
        <f t="shared" si="48"/>
        <v>#DIV/0!</v>
      </c>
      <c r="AO5" s="1" t="e">
        <f t="shared" si="48"/>
        <v>#DIV/0!</v>
      </c>
      <c r="AP5" s="1" t="e">
        <f t="shared" si="48"/>
        <v>#DIV/0!</v>
      </c>
      <c r="AQ5" s="1" t="e">
        <f t="shared" si="48"/>
        <v>#DIV/0!</v>
      </c>
      <c r="AR5" s="1" t="e">
        <f t="shared" si="48"/>
        <v>#DIV/0!</v>
      </c>
      <c r="AS5" s="1" t="e">
        <f t="shared" si="48"/>
        <v>#DIV/0!</v>
      </c>
      <c r="AT5" s="1" t="e">
        <f t="shared" si="48"/>
        <v>#DIV/0!</v>
      </c>
      <c r="AU5" s="1" t="e">
        <f t="shared" si="48"/>
        <v>#DIV/0!</v>
      </c>
      <c r="AV5" s="1" t="e">
        <f t="shared" si="48"/>
        <v>#DIV/0!</v>
      </c>
      <c r="AW5" s="1" t="e">
        <f t="shared" si="48"/>
        <v>#DIV/0!</v>
      </c>
      <c r="AX5" s="1" t="e">
        <f t="shared" ref="AX5:BX5" si="49">AX7+3*AX4</f>
        <v>#DIV/0!</v>
      </c>
      <c r="AY5" s="1" t="e">
        <f t="shared" si="49"/>
        <v>#DIV/0!</v>
      </c>
      <c r="AZ5" s="35" t="e">
        <f t="shared" si="49"/>
        <v>#DIV/0!</v>
      </c>
      <c r="BA5" s="33" t="e">
        <f t="shared" si="49"/>
        <v>#DIV/0!</v>
      </c>
      <c r="BB5" s="1" t="e">
        <f t="shared" si="49"/>
        <v>#DIV/0!</v>
      </c>
      <c r="BC5" s="1" t="e">
        <f t="shared" si="49"/>
        <v>#DIV/0!</v>
      </c>
      <c r="BD5" s="1" t="e">
        <f t="shared" si="49"/>
        <v>#DIV/0!</v>
      </c>
      <c r="BE5" s="1" t="e">
        <f t="shared" si="49"/>
        <v>#DIV/0!</v>
      </c>
      <c r="BF5" s="1" t="e">
        <f t="shared" si="49"/>
        <v>#DIV/0!</v>
      </c>
      <c r="BG5" s="1" t="e">
        <f t="shared" si="49"/>
        <v>#DIV/0!</v>
      </c>
      <c r="BH5" s="1" t="e">
        <f t="shared" si="49"/>
        <v>#DIV/0!</v>
      </c>
      <c r="BI5" s="1" t="e">
        <f t="shared" si="49"/>
        <v>#DIV/0!</v>
      </c>
      <c r="BJ5" s="1" t="e">
        <f t="shared" si="49"/>
        <v>#DIV/0!</v>
      </c>
      <c r="BK5" s="1" t="e">
        <f t="shared" si="49"/>
        <v>#DIV/0!</v>
      </c>
      <c r="BL5" s="1" t="e">
        <f t="shared" si="49"/>
        <v>#DIV/0!</v>
      </c>
      <c r="BM5" s="1" t="e">
        <f t="shared" si="49"/>
        <v>#DIV/0!</v>
      </c>
      <c r="BN5" s="1" t="e">
        <f t="shared" si="49"/>
        <v>#DIV/0!</v>
      </c>
      <c r="BO5" s="1" t="e">
        <f t="shared" si="49"/>
        <v>#DIV/0!</v>
      </c>
      <c r="BP5" s="1" t="e">
        <f t="shared" si="49"/>
        <v>#DIV/0!</v>
      </c>
      <c r="BQ5" s="1" t="e">
        <f t="shared" si="49"/>
        <v>#DIV/0!</v>
      </c>
      <c r="BR5" s="1" t="e">
        <f t="shared" si="49"/>
        <v>#DIV/0!</v>
      </c>
      <c r="BS5" s="1" t="e">
        <f t="shared" si="49"/>
        <v>#DIV/0!</v>
      </c>
      <c r="BT5" s="1" t="e">
        <f t="shared" si="49"/>
        <v>#DIV/0!</v>
      </c>
      <c r="BU5" s="1" t="e">
        <f t="shared" si="49"/>
        <v>#DIV/0!</v>
      </c>
      <c r="BV5" s="1" t="e">
        <f t="shared" si="49"/>
        <v>#DIV/0!</v>
      </c>
      <c r="BW5" s="1" t="e">
        <f t="shared" si="49"/>
        <v>#DIV/0!</v>
      </c>
      <c r="BX5" s="35" t="e">
        <f t="shared" si="49"/>
        <v>#DIV/0!</v>
      </c>
      <c r="BY5" s="33" t="e">
        <f t="shared" ref="BY5:CV5" si="50">BY7+3*BY4</f>
        <v>#DIV/0!</v>
      </c>
      <c r="BZ5" s="1" t="e">
        <f t="shared" si="50"/>
        <v>#DIV/0!</v>
      </c>
      <c r="CA5" s="1" t="e">
        <f t="shared" si="50"/>
        <v>#DIV/0!</v>
      </c>
      <c r="CB5" s="1" t="e">
        <f t="shared" si="50"/>
        <v>#DIV/0!</v>
      </c>
      <c r="CC5" s="1" t="e">
        <f t="shared" si="50"/>
        <v>#DIV/0!</v>
      </c>
      <c r="CD5" s="1" t="e">
        <f t="shared" si="50"/>
        <v>#DIV/0!</v>
      </c>
      <c r="CE5" s="1" t="e">
        <f t="shared" si="50"/>
        <v>#DIV/0!</v>
      </c>
      <c r="CF5" s="1" t="e">
        <f t="shared" si="50"/>
        <v>#DIV/0!</v>
      </c>
      <c r="CG5" s="1" t="e">
        <f t="shared" si="50"/>
        <v>#DIV/0!</v>
      </c>
      <c r="CH5" s="1" t="e">
        <f t="shared" si="50"/>
        <v>#DIV/0!</v>
      </c>
      <c r="CI5" s="1" t="e">
        <f t="shared" si="50"/>
        <v>#DIV/0!</v>
      </c>
      <c r="CJ5" s="1" t="e">
        <f t="shared" si="50"/>
        <v>#DIV/0!</v>
      </c>
      <c r="CK5" s="1" t="e">
        <f t="shared" si="50"/>
        <v>#DIV/0!</v>
      </c>
      <c r="CL5" s="1" t="e">
        <f t="shared" si="50"/>
        <v>#DIV/0!</v>
      </c>
      <c r="CM5" s="1" t="e">
        <f t="shared" si="50"/>
        <v>#DIV/0!</v>
      </c>
      <c r="CN5" s="1" t="e">
        <f t="shared" si="50"/>
        <v>#DIV/0!</v>
      </c>
      <c r="CO5" s="1" t="e">
        <f t="shared" si="50"/>
        <v>#DIV/0!</v>
      </c>
      <c r="CP5" s="1" t="e">
        <f t="shared" si="50"/>
        <v>#DIV/0!</v>
      </c>
      <c r="CQ5" s="1" t="e">
        <f t="shared" si="50"/>
        <v>#DIV/0!</v>
      </c>
      <c r="CR5" s="1" t="e">
        <f t="shared" si="50"/>
        <v>#DIV/0!</v>
      </c>
      <c r="CS5" s="1" t="e">
        <f t="shared" si="50"/>
        <v>#DIV/0!</v>
      </c>
      <c r="CT5" s="1" t="e">
        <f t="shared" si="50"/>
        <v>#DIV/0!</v>
      </c>
      <c r="CU5" s="1" t="e">
        <f t="shared" si="50"/>
        <v>#DIV/0!</v>
      </c>
      <c r="CV5" s="35" t="e">
        <f t="shared" si="50"/>
        <v>#DIV/0!</v>
      </c>
      <c r="CW5" s="1" t="e">
        <f t="shared" ref="CW5:DT5" si="51">CW7+3*CW4</f>
        <v>#DIV/0!</v>
      </c>
      <c r="CX5" s="1" t="e">
        <f t="shared" si="51"/>
        <v>#DIV/0!</v>
      </c>
      <c r="CY5" s="1" t="e">
        <f t="shared" si="51"/>
        <v>#DIV/0!</v>
      </c>
      <c r="CZ5" s="1" t="e">
        <f t="shared" si="51"/>
        <v>#DIV/0!</v>
      </c>
      <c r="DA5" s="1" t="e">
        <f t="shared" si="51"/>
        <v>#DIV/0!</v>
      </c>
      <c r="DB5" s="1" t="e">
        <f t="shared" si="51"/>
        <v>#DIV/0!</v>
      </c>
      <c r="DC5" s="1" t="e">
        <f t="shared" si="51"/>
        <v>#DIV/0!</v>
      </c>
      <c r="DD5" s="1" t="e">
        <f t="shared" si="51"/>
        <v>#DIV/0!</v>
      </c>
      <c r="DE5" s="1" t="e">
        <f t="shared" si="51"/>
        <v>#DIV/0!</v>
      </c>
      <c r="DF5" s="1" t="e">
        <f t="shared" si="51"/>
        <v>#DIV/0!</v>
      </c>
      <c r="DG5" s="1" t="e">
        <f t="shared" si="51"/>
        <v>#DIV/0!</v>
      </c>
      <c r="DH5" s="1" t="e">
        <f t="shared" si="51"/>
        <v>#DIV/0!</v>
      </c>
      <c r="DI5" s="1" t="e">
        <f t="shared" si="51"/>
        <v>#DIV/0!</v>
      </c>
      <c r="DJ5" s="1" t="e">
        <f t="shared" si="51"/>
        <v>#DIV/0!</v>
      </c>
      <c r="DK5" s="1" t="e">
        <f t="shared" si="51"/>
        <v>#DIV/0!</v>
      </c>
      <c r="DL5" s="1" t="e">
        <f t="shared" si="51"/>
        <v>#DIV/0!</v>
      </c>
      <c r="DM5" s="1" t="e">
        <f t="shared" si="51"/>
        <v>#DIV/0!</v>
      </c>
      <c r="DN5" s="1" t="e">
        <f t="shared" si="51"/>
        <v>#DIV/0!</v>
      </c>
      <c r="DO5" s="1" t="e">
        <f t="shared" si="51"/>
        <v>#DIV/0!</v>
      </c>
      <c r="DP5" s="1" t="e">
        <f t="shared" si="51"/>
        <v>#DIV/0!</v>
      </c>
      <c r="DQ5" s="1" t="e">
        <f t="shared" si="51"/>
        <v>#DIV/0!</v>
      </c>
      <c r="DR5" s="1" t="e">
        <f t="shared" si="51"/>
        <v>#DIV/0!</v>
      </c>
      <c r="DS5" s="1" t="e">
        <f t="shared" si="51"/>
        <v>#DIV/0!</v>
      </c>
      <c r="DT5" s="34" t="e">
        <f t="shared" si="51"/>
        <v>#DIV/0!</v>
      </c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</row>
    <row r="6" spans="1:196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54"/>
      <c r="L6" s="1"/>
      <c r="M6" s="1"/>
      <c r="N6" s="1"/>
      <c r="O6" s="1"/>
      <c r="P6" s="1"/>
      <c r="Q6" s="1"/>
      <c r="R6" s="1"/>
      <c r="S6" s="1"/>
      <c r="T6" s="1"/>
      <c r="U6" s="54" t="s">
        <v>21</v>
      </c>
      <c r="V6" s="1"/>
      <c r="W6" s="1"/>
      <c r="X6" s="1"/>
      <c r="Y6" s="1"/>
      <c r="Z6" s="1"/>
      <c r="AA6" s="1"/>
      <c r="AB6" s="35"/>
      <c r="AC6" s="33" t="e">
        <f t="shared" ref="AC6:BT6" si="52">AC7+2*AC4</f>
        <v>#DIV/0!</v>
      </c>
      <c r="AD6" s="1" t="e">
        <f t="shared" si="52"/>
        <v>#DIV/0!</v>
      </c>
      <c r="AE6" s="1" t="e">
        <f t="shared" si="52"/>
        <v>#DIV/0!</v>
      </c>
      <c r="AF6" s="1" t="e">
        <f t="shared" si="52"/>
        <v>#DIV/0!</v>
      </c>
      <c r="AG6" s="1" t="e">
        <f t="shared" si="52"/>
        <v>#DIV/0!</v>
      </c>
      <c r="AH6" s="1" t="e">
        <f t="shared" si="52"/>
        <v>#DIV/0!</v>
      </c>
      <c r="AI6" s="1" t="e">
        <f t="shared" si="52"/>
        <v>#DIV/0!</v>
      </c>
      <c r="AJ6" s="1" t="e">
        <f t="shared" si="52"/>
        <v>#DIV/0!</v>
      </c>
      <c r="AK6" s="1" t="e">
        <f t="shared" si="52"/>
        <v>#DIV/0!</v>
      </c>
      <c r="AL6" s="1" t="e">
        <f t="shared" si="52"/>
        <v>#DIV/0!</v>
      </c>
      <c r="AM6" s="1" t="e">
        <f t="shared" si="52"/>
        <v>#DIV/0!</v>
      </c>
      <c r="AN6" s="1" t="e">
        <f t="shared" si="52"/>
        <v>#DIV/0!</v>
      </c>
      <c r="AO6" s="1" t="e">
        <f t="shared" si="52"/>
        <v>#DIV/0!</v>
      </c>
      <c r="AP6" s="1" t="e">
        <f t="shared" si="52"/>
        <v>#DIV/0!</v>
      </c>
      <c r="AQ6" s="1" t="e">
        <f t="shared" si="52"/>
        <v>#DIV/0!</v>
      </c>
      <c r="AR6" s="1" t="e">
        <f t="shared" si="52"/>
        <v>#DIV/0!</v>
      </c>
      <c r="AS6" s="1" t="e">
        <f t="shared" si="52"/>
        <v>#DIV/0!</v>
      </c>
      <c r="AT6" s="1" t="e">
        <f t="shared" si="52"/>
        <v>#DIV/0!</v>
      </c>
      <c r="AU6" s="1" t="e">
        <f t="shared" si="52"/>
        <v>#DIV/0!</v>
      </c>
      <c r="AV6" s="1" t="e">
        <f t="shared" si="52"/>
        <v>#DIV/0!</v>
      </c>
      <c r="AW6" s="1" t="e">
        <f t="shared" si="52"/>
        <v>#DIV/0!</v>
      </c>
      <c r="AX6" s="1" t="e">
        <f t="shared" si="52"/>
        <v>#DIV/0!</v>
      </c>
      <c r="AY6" s="1" t="e">
        <f t="shared" si="52"/>
        <v>#DIV/0!</v>
      </c>
      <c r="AZ6" s="35" t="e">
        <f t="shared" si="52"/>
        <v>#DIV/0!</v>
      </c>
      <c r="BA6" s="33" t="e">
        <f t="shared" si="52"/>
        <v>#DIV/0!</v>
      </c>
      <c r="BB6" s="1" t="e">
        <f t="shared" si="52"/>
        <v>#DIV/0!</v>
      </c>
      <c r="BC6" s="1" t="e">
        <f t="shared" si="52"/>
        <v>#DIV/0!</v>
      </c>
      <c r="BD6" s="1" t="e">
        <f t="shared" si="52"/>
        <v>#DIV/0!</v>
      </c>
      <c r="BE6" s="1" t="e">
        <f t="shared" si="52"/>
        <v>#DIV/0!</v>
      </c>
      <c r="BF6" s="1" t="e">
        <f t="shared" si="52"/>
        <v>#DIV/0!</v>
      </c>
      <c r="BG6" s="1" t="e">
        <f t="shared" si="52"/>
        <v>#DIV/0!</v>
      </c>
      <c r="BH6" s="1" t="e">
        <f t="shared" si="52"/>
        <v>#DIV/0!</v>
      </c>
      <c r="BI6" s="1" t="e">
        <f t="shared" si="52"/>
        <v>#DIV/0!</v>
      </c>
      <c r="BJ6" s="1" t="e">
        <f t="shared" si="52"/>
        <v>#DIV/0!</v>
      </c>
      <c r="BK6" s="1" t="e">
        <f t="shared" si="52"/>
        <v>#DIV/0!</v>
      </c>
      <c r="BL6" s="1" t="e">
        <f t="shared" si="52"/>
        <v>#DIV/0!</v>
      </c>
      <c r="BM6" s="1" t="e">
        <f t="shared" si="52"/>
        <v>#DIV/0!</v>
      </c>
      <c r="BN6" s="1" t="e">
        <f t="shared" si="52"/>
        <v>#DIV/0!</v>
      </c>
      <c r="BO6" s="1" t="e">
        <f t="shared" si="52"/>
        <v>#DIV/0!</v>
      </c>
      <c r="BP6" s="1" t="e">
        <f t="shared" si="52"/>
        <v>#DIV/0!</v>
      </c>
      <c r="BQ6" s="1" t="e">
        <f t="shared" si="52"/>
        <v>#DIV/0!</v>
      </c>
      <c r="BR6" s="1" t="e">
        <f t="shared" si="52"/>
        <v>#DIV/0!</v>
      </c>
      <c r="BS6" s="1" t="e">
        <f t="shared" si="52"/>
        <v>#DIV/0!</v>
      </c>
      <c r="BT6" s="1" t="e">
        <f t="shared" si="5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5" t="e">
        <f>BX7+2*BX4</f>
        <v>#DIV/0!</v>
      </c>
      <c r="BY6" s="33" t="e">
        <f t="shared" ref="BY6:CR6" si="53">BY7+2*BY4</f>
        <v>#DIV/0!</v>
      </c>
      <c r="BZ6" s="1" t="e">
        <f t="shared" si="53"/>
        <v>#DIV/0!</v>
      </c>
      <c r="CA6" s="1" t="e">
        <f t="shared" si="53"/>
        <v>#DIV/0!</v>
      </c>
      <c r="CB6" s="1" t="e">
        <f t="shared" si="53"/>
        <v>#DIV/0!</v>
      </c>
      <c r="CC6" s="1" t="e">
        <f t="shared" si="53"/>
        <v>#DIV/0!</v>
      </c>
      <c r="CD6" s="1" t="e">
        <f t="shared" si="53"/>
        <v>#DIV/0!</v>
      </c>
      <c r="CE6" s="1" t="e">
        <f t="shared" si="53"/>
        <v>#DIV/0!</v>
      </c>
      <c r="CF6" s="1" t="e">
        <f t="shared" si="53"/>
        <v>#DIV/0!</v>
      </c>
      <c r="CG6" s="1" t="e">
        <f t="shared" si="53"/>
        <v>#DIV/0!</v>
      </c>
      <c r="CH6" s="1" t="e">
        <f t="shared" si="53"/>
        <v>#DIV/0!</v>
      </c>
      <c r="CI6" s="1" t="e">
        <f t="shared" si="53"/>
        <v>#DIV/0!</v>
      </c>
      <c r="CJ6" s="1" t="e">
        <f t="shared" si="53"/>
        <v>#DIV/0!</v>
      </c>
      <c r="CK6" s="1" t="e">
        <f t="shared" si="53"/>
        <v>#DIV/0!</v>
      </c>
      <c r="CL6" s="1" t="e">
        <f t="shared" si="53"/>
        <v>#DIV/0!</v>
      </c>
      <c r="CM6" s="1" t="e">
        <f t="shared" si="53"/>
        <v>#DIV/0!</v>
      </c>
      <c r="CN6" s="1" t="e">
        <f t="shared" si="53"/>
        <v>#DIV/0!</v>
      </c>
      <c r="CO6" s="1" t="e">
        <f t="shared" si="53"/>
        <v>#DIV/0!</v>
      </c>
      <c r="CP6" s="1" t="e">
        <f t="shared" si="53"/>
        <v>#DIV/0!</v>
      </c>
      <c r="CQ6" s="1" t="e">
        <f t="shared" si="53"/>
        <v>#DIV/0!</v>
      </c>
      <c r="CR6" s="1" t="e">
        <f t="shared" si="53"/>
        <v>#DIV/0!</v>
      </c>
      <c r="CS6" s="1" t="e">
        <f>CS7+2*CS4</f>
        <v>#DIV/0!</v>
      </c>
      <c r="CT6" s="1" t="e">
        <f>CT7+2*CT4</f>
        <v>#DIV/0!</v>
      </c>
      <c r="CU6" s="1" t="e">
        <f>CU7+2*CU4</f>
        <v>#DIV/0!</v>
      </c>
      <c r="CV6" s="35" t="e">
        <f>CV7+2*CV4</f>
        <v>#DIV/0!</v>
      </c>
      <c r="CW6" s="1" t="e">
        <f t="shared" ref="CW6:DT6" si="54">CW7+2*CW4</f>
        <v>#DIV/0!</v>
      </c>
      <c r="CX6" s="1" t="e">
        <f t="shared" si="54"/>
        <v>#DIV/0!</v>
      </c>
      <c r="CY6" s="1" t="e">
        <f t="shared" si="54"/>
        <v>#DIV/0!</v>
      </c>
      <c r="CZ6" s="1" t="e">
        <f t="shared" si="54"/>
        <v>#DIV/0!</v>
      </c>
      <c r="DA6" s="1" t="e">
        <f t="shared" si="54"/>
        <v>#DIV/0!</v>
      </c>
      <c r="DB6" s="1" t="e">
        <f t="shared" si="54"/>
        <v>#DIV/0!</v>
      </c>
      <c r="DC6" s="1" t="e">
        <f t="shared" si="54"/>
        <v>#DIV/0!</v>
      </c>
      <c r="DD6" s="1" t="e">
        <f t="shared" si="54"/>
        <v>#DIV/0!</v>
      </c>
      <c r="DE6" s="1" t="e">
        <f t="shared" si="54"/>
        <v>#DIV/0!</v>
      </c>
      <c r="DF6" s="1" t="e">
        <f t="shared" si="54"/>
        <v>#DIV/0!</v>
      </c>
      <c r="DG6" s="1" t="e">
        <f t="shared" si="54"/>
        <v>#DIV/0!</v>
      </c>
      <c r="DH6" s="1" t="e">
        <f t="shared" si="54"/>
        <v>#DIV/0!</v>
      </c>
      <c r="DI6" s="1" t="e">
        <f t="shared" si="54"/>
        <v>#DIV/0!</v>
      </c>
      <c r="DJ6" s="1" t="e">
        <f t="shared" si="54"/>
        <v>#DIV/0!</v>
      </c>
      <c r="DK6" s="1" t="e">
        <f t="shared" si="54"/>
        <v>#DIV/0!</v>
      </c>
      <c r="DL6" s="1" t="e">
        <f t="shared" si="54"/>
        <v>#DIV/0!</v>
      </c>
      <c r="DM6" s="1" t="e">
        <f t="shared" si="54"/>
        <v>#DIV/0!</v>
      </c>
      <c r="DN6" s="1" t="e">
        <f t="shared" si="54"/>
        <v>#DIV/0!</v>
      </c>
      <c r="DO6" s="1" t="e">
        <f t="shared" si="54"/>
        <v>#DIV/0!</v>
      </c>
      <c r="DP6" s="1" t="e">
        <f t="shared" si="54"/>
        <v>#DIV/0!</v>
      </c>
      <c r="DQ6" s="1" t="e">
        <f t="shared" si="54"/>
        <v>#DIV/0!</v>
      </c>
      <c r="DR6" s="1" t="e">
        <f t="shared" si="54"/>
        <v>#DIV/0!</v>
      </c>
      <c r="DS6" s="1" t="e">
        <f t="shared" si="54"/>
        <v>#DIV/0!</v>
      </c>
      <c r="DT6" s="34" t="e">
        <f t="shared" si="54"/>
        <v>#DIV/0!</v>
      </c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</row>
    <row r="7" spans="1:196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54"/>
      <c r="L7" s="1"/>
      <c r="M7" s="1"/>
      <c r="N7" s="1"/>
      <c r="O7" s="1"/>
      <c r="P7" s="1"/>
      <c r="Q7" s="1"/>
      <c r="R7" s="1"/>
      <c r="S7" s="1"/>
      <c r="T7" s="1"/>
      <c r="U7" s="54" t="s">
        <v>33</v>
      </c>
      <c r="V7" s="1"/>
      <c r="W7" s="1"/>
      <c r="X7" s="1"/>
      <c r="Y7" s="1"/>
      <c r="Z7" s="1"/>
      <c r="AA7" s="1"/>
      <c r="AB7" s="35"/>
      <c r="AC7" s="79" t="e">
        <f>AC2*100</f>
        <v>#DIV/0!</v>
      </c>
      <c r="AD7" s="1" t="e">
        <f t="shared" ref="AD7:AZ7" si="55">AC7</f>
        <v>#DIV/0!</v>
      </c>
      <c r="AE7" s="1" t="e">
        <f t="shared" si="55"/>
        <v>#DIV/0!</v>
      </c>
      <c r="AF7" s="1" t="e">
        <f t="shared" si="55"/>
        <v>#DIV/0!</v>
      </c>
      <c r="AG7" s="1" t="e">
        <f t="shared" si="55"/>
        <v>#DIV/0!</v>
      </c>
      <c r="AH7" s="1" t="e">
        <f t="shared" si="55"/>
        <v>#DIV/0!</v>
      </c>
      <c r="AI7" s="1" t="e">
        <f t="shared" si="55"/>
        <v>#DIV/0!</v>
      </c>
      <c r="AJ7" s="1" t="e">
        <f t="shared" si="55"/>
        <v>#DIV/0!</v>
      </c>
      <c r="AK7" s="1" t="e">
        <f t="shared" si="55"/>
        <v>#DIV/0!</v>
      </c>
      <c r="AL7" s="1" t="e">
        <f>AK7</f>
        <v>#DIV/0!</v>
      </c>
      <c r="AM7" s="1" t="e">
        <f t="shared" si="55"/>
        <v>#DIV/0!</v>
      </c>
      <c r="AN7" s="1" t="e">
        <f t="shared" si="55"/>
        <v>#DIV/0!</v>
      </c>
      <c r="AO7" s="1" t="e">
        <f t="shared" si="55"/>
        <v>#DIV/0!</v>
      </c>
      <c r="AP7" s="1" t="e">
        <f t="shared" si="55"/>
        <v>#DIV/0!</v>
      </c>
      <c r="AQ7" s="1" t="e">
        <f t="shared" si="55"/>
        <v>#DIV/0!</v>
      </c>
      <c r="AR7" s="1" t="e">
        <f t="shared" si="55"/>
        <v>#DIV/0!</v>
      </c>
      <c r="AS7" s="1" t="e">
        <f t="shared" si="55"/>
        <v>#DIV/0!</v>
      </c>
      <c r="AT7" s="1" t="e">
        <f t="shared" si="55"/>
        <v>#DIV/0!</v>
      </c>
      <c r="AU7" s="1" t="e">
        <f t="shared" si="55"/>
        <v>#DIV/0!</v>
      </c>
      <c r="AV7" s="1" t="e">
        <f t="shared" si="55"/>
        <v>#DIV/0!</v>
      </c>
      <c r="AW7" s="1" t="e">
        <f t="shared" si="55"/>
        <v>#DIV/0!</v>
      </c>
      <c r="AX7" s="1" t="e">
        <f t="shared" si="55"/>
        <v>#DIV/0!</v>
      </c>
      <c r="AY7" s="1" t="e">
        <f t="shared" si="55"/>
        <v>#DIV/0!</v>
      </c>
      <c r="AZ7" s="35" t="e">
        <f t="shared" si="55"/>
        <v>#DIV/0!</v>
      </c>
      <c r="BA7" s="79" t="e">
        <f>BA2*100</f>
        <v>#DIV/0!</v>
      </c>
      <c r="BB7" s="1" t="e">
        <f t="shared" ref="BB7:BT7" si="56">BA7</f>
        <v>#DIV/0!</v>
      </c>
      <c r="BC7" s="1" t="e">
        <f t="shared" si="56"/>
        <v>#DIV/0!</v>
      </c>
      <c r="BD7" s="1" t="e">
        <f t="shared" si="56"/>
        <v>#DIV/0!</v>
      </c>
      <c r="BE7" s="1" t="e">
        <f t="shared" si="56"/>
        <v>#DIV/0!</v>
      </c>
      <c r="BF7" s="1" t="e">
        <f t="shared" si="56"/>
        <v>#DIV/0!</v>
      </c>
      <c r="BG7" s="1" t="e">
        <f t="shared" si="56"/>
        <v>#DIV/0!</v>
      </c>
      <c r="BH7" s="1" t="e">
        <f t="shared" si="56"/>
        <v>#DIV/0!</v>
      </c>
      <c r="BI7" s="1" t="e">
        <f t="shared" si="56"/>
        <v>#DIV/0!</v>
      </c>
      <c r="BJ7" s="1" t="e">
        <f t="shared" si="56"/>
        <v>#DIV/0!</v>
      </c>
      <c r="BK7" s="1" t="e">
        <f t="shared" si="56"/>
        <v>#DIV/0!</v>
      </c>
      <c r="BL7" s="1" t="e">
        <f t="shared" si="56"/>
        <v>#DIV/0!</v>
      </c>
      <c r="BM7" s="1" t="e">
        <f t="shared" si="56"/>
        <v>#DIV/0!</v>
      </c>
      <c r="BN7" s="1" t="e">
        <f t="shared" si="56"/>
        <v>#DIV/0!</v>
      </c>
      <c r="BO7" s="1" t="e">
        <f t="shared" si="56"/>
        <v>#DIV/0!</v>
      </c>
      <c r="BP7" s="1" t="e">
        <f t="shared" si="56"/>
        <v>#DIV/0!</v>
      </c>
      <c r="BQ7" s="1" t="e">
        <f t="shared" si="56"/>
        <v>#DIV/0!</v>
      </c>
      <c r="BR7" s="1" t="e">
        <f t="shared" si="56"/>
        <v>#DIV/0!</v>
      </c>
      <c r="BS7" s="1" t="e">
        <f t="shared" si="56"/>
        <v>#DIV/0!</v>
      </c>
      <c r="BT7" s="1" t="e">
        <f t="shared" si="5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5" t="e">
        <f>BW7</f>
        <v>#DIV/0!</v>
      </c>
      <c r="BY7" s="79" t="e">
        <f>BY2*100</f>
        <v>#DIV/0!</v>
      </c>
      <c r="BZ7" s="1" t="e">
        <f t="shared" ref="BZ7" si="57">BY7</f>
        <v>#DIV/0!</v>
      </c>
      <c r="CA7" s="1" t="e">
        <f t="shared" ref="CA7" si="58">BZ7</f>
        <v>#DIV/0!</v>
      </c>
      <c r="CB7" s="1" t="e">
        <f t="shared" ref="CB7" si="59">CA7</f>
        <v>#DIV/0!</v>
      </c>
      <c r="CC7" s="1" t="e">
        <f t="shared" ref="CC7" si="60">CB7</f>
        <v>#DIV/0!</v>
      </c>
      <c r="CD7" s="1" t="e">
        <f t="shared" ref="CD7" si="61">CC7</f>
        <v>#DIV/0!</v>
      </c>
      <c r="CE7" s="1" t="e">
        <f t="shared" ref="CE7" si="62">CD7</f>
        <v>#DIV/0!</v>
      </c>
      <c r="CF7" s="1" t="e">
        <f t="shared" ref="CF7" si="63">CE7</f>
        <v>#DIV/0!</v>
      </c>
      <c r="CG7" s="1" t="e">
        <f t="shared" ref="CG7" si="64">CF7</f>
        <v>#DIV/0!</v>
      </c>
      <c r="CH7" s="1" t="e">
        <f t="shared" ref="CH7" si="65">CG7</f>
        <v>#DIV/0!</v>
      </c>
      <c r="CI7" s="1" t="e">
        <f t="shared" ref="CI7" si="66">CH7</f>
        <v>#DIV/0!</v>
      </c>
      <c r="CJ7" s="1" t="e">
        <f t="shared" ref="CJ7" si="67">CI7</f>
        <v>#DIV/0!</v>
      </c>
      <c r="CK7" s="1" t="e">
        <f t="shared" ref="CK7" si="68">CJ7</f>
        <v>#DIV/0!</v>
      </c>
      <c r="CL7" s="1" t="e">
        <f t="shared" ref="CL7" si="69">CK7</f>
        <v>#DIV/0!</v>
      </c>
      <c r="CM7" s="1" t="e">
        <f t="shared" ref="CM7" si="70">CL7</f>
        <v>#DIV/0!</v>
      </c>
      <c r="CN7" s="1" t="e">
        <f t="shared" ref="CN7" si="71">CM7</f>
        <v>#DIV/0!</v>
      </c>
      <c r="CO7" s="1" t="e">
        <f t="shared" ref="CO7" si="72">CN7</f>
        <v>#DIV/0!</v>
      </c>
      <c r="CP7" s="1" t="e">
        <f t="shared" ref="CP7" si="73">CO7</f>
        <v>#DIV/0!</v>
      </c>
      <c r="CQ7" s="1" t="e">
        <f t="shared" ref="CQ7" si="74">CP7</f>
        <v>#DIV/0!</v>
      </c>
      <c r="CR7" s="1" t="e">
        <f t="shared" ref="CR7" si="75">CQ7</f>
        <v>#DIV/0!</v>
      </c>
      <c r="CS7" s="1" t="e">
        <f>CR7</f>
        <v>#DIV/0!</v>
      </c>
      <c r="CT7" s="1" t="e">
        <f>CS7</f>
        <v>#DIV/0!</v>
      </c>
      <c r="CU7" s="1" t="e">
        <f>CT7</f>
        <v>#DIV/0!</v>
      </c>
      <c r="CV7" s="35" t="e">
        <f>CU7</f>
        <v>#DIV/0!</v>
      </c>
      <c r="CW7" s="79" t="e">
        <f>CW2*100</f>
        <v>#DIV/0!</v>
      </c>
      <c r="CX7" s="1" t="e">
        <f t="shared" ref="CX7" si="76">CW7</f>
        <v>#DIV/0!</v>
      </c>
      <c r="CY7" s="1" t="e">
        <f t="shared" ref="CY7" si="77">CX7</f>
        <v>#DIV/0!</v>
      </c>
      <c r="CZ7" s="1" t="e">
        <f t="shared" ref="CZ7" si="78">CY7</f>
        <v>#DIV/0!</v>
      </c>
      <c r="DA7" s="1" t="e">
        <f t="shared" ref="DA7" si="79">CZ7</f>
        <v>#DIV/0!</v>
      </c>
      <c r="DB7" s="1" t="e">
        <f t="shared" ref="DB7" si="80">DA7</f>
        <v>#DIV/0!</v>
      </c>
      <c r="DC7" s="1" t="e">
        <f t="shared" ref="DC7" si="81">DB7</f>
        <v>#DIV/0!</v>
      </c>
      <c r="DD7" s="1" t="e">
        <f t="shared" ref="DD7" si="82">DC7</f>
        <v>#DIV/0!</v>
      </c>
      <c r="DE7" s="1" t="e">
        <f t="shared" ref="DE7" si="83">DD7</f>
        <v>#DIV/0!</v>
      </c>
      <c r="DF7" s="1" t="e">
        <f t="shared" ref="DF7" si="84">DE7</f>
        <v>#DIV/0!</v>
      </c>
      <c r="DG7" s="1" t="e">
        <f t="shared" ref="DG7" si="85">DF7</f>
        <v>#DIV/0!</v>
      </c>
      <c r="DH7" s="1" t="e">
        <f t="shared" ref="DH7" si="86">DG7</f>
        <v>#DIV/0!</v>
      </c>
      <c r="DI7" s="1" t="e">
        <f t="shared" ref="DI7" si="87">DH7</f>
        <v>#DIV/0!</v>
      </c>
      <c r="DJ7" s="1" t="e">
        <f t="shared" ref="DJ7" si="88">DI7</f>
        <v>#DIV/0!</v>
      </c>
      <c r="DK7" s="1" t="e">
        <f t="shared" ref="DK7" si="89">DJ7</f>
        <v>#DIV/0!</v>
      </c>
      <c r="DL7" s="1" t="e">
        <f t="shared" ref="DL7" si="90">DK7</f>
        <v>#DIV/0!</v>
      </c>
      <c r="DM7" s="1" t="e">
        <f t="shared" ref="DM7" si="91">DL7</f>
        <v>#DIV/0!</v>
      </c>
      <c r="DN7" s="1" t="e">
        <f t="shared" ref="DN7" si="92">DM7</f>
        <v>#DIV/0!</v>
      </c>
      <c r="DO7" s="1" t="e">
        <f t="shared" ref="DO7" si="93">DN7</f>
        <v>#DIV/0!</v>
      </c>
      <c r="DP7" s="1" t="e">
        <f t="shared" ref="DP7" si="94">DO7</f>
        <v>#DIV/0!</v>
      </c>
      <c r="DQ7" s="1" t="e">
        <f t="shared" ref="DQ7" si="95">DP7</f>
        <v>#DIV/0!</v>
      </c>
      <c r="DR7" s="1" t="e">
        <f t="shared" ref="DR7" si="96">DQ7</f>
        <v>#DIV/0!</v>
      </c>
      <c r="DS7" s="1" t="e">
        <f t="shared" ref="DS7" si="97">DR7</f>
        <v>#DIV/0!</v>
      </c>
      <c r="DT7" s="34" t="e">
        <f t="shared" ref="DT7" si="98">DS7</f>
        <v>#DIV/0!</v>
      </c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</row>
    <row r="8" spans="1:196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54"/>
      <c r="L8" s="1"/>
      <c r="M8" s="1"/>
      <c r="N8" s="1"/>
      <c r="O8" s="1"/>
      <c r="P8" s="1"/>
      <c r="Q8" s="1"/>
      <c r="R8" s="1"/>
      <c r="S8" s="1"/>
      <c r="T8" s="1"/>
      <c r="U8" s="54" t="s">
        <v>22</v>
      </c>
      <c r="V8" s="1"/>
      <c r="W8" s="1"/>
      <c r="X8" s="1"/>
      <c r="Y8" s="1"/>
      <c r="Z8" s="1"/>
      <c r="AA8" s="1"/>
      <c r="AB8" s="35"/>
      <c r="AC8" s="33" t="e">
        <f t="shared" ref="AC8:BX8" si="99">MAXA(AC7-2*AC4,0)</f>
        <v>#DIV/0!</v>
      </c>
      <c r="AD8" s="1" t="e">
        <f t="shared" si="99"/>
        <v>#DIV/0!</v>
      </c>
      <c r="AE8" s="1" t="e">
        <f t="shared" si="99"/>
        <v>#DIV/0!</v>
      </c>
      <c r="AF8" s="1" t="e">
        <f t="shared" si="99"/>
        <v>#DIV/0!</v>
      </c>
      <c r="AG8" s="1" t="e">
        <f t="shared" si="99"/>
        <v>#DIV/0!</v>
      </c>
      <c r="AH8" s="1" t="e">
        <f t="shared" si="99"/>
        <v>#DIV/0!</v>
      </c>
      <c r="AI8" s="1" t="e">
        <f t="shared" si="99"/>
        <v>#DIV/0!</v>
      </c>
      <c r="AJ8" s="1" t="e">
        <f t="shared" si="99"/>
        <v>#DIV/0!</v>
      </c>
      <c r="AK8" s="1" t="e">
        <f t="shared" si="99"/>
        <v>#DIV/0!</v>
      </c>
      <c r="AL8" s="1" t="e">
        <f t="shared" si="99"/>
        <v>#DIV/0!</v>
      </c>
      <c r="AM8" s="1" t="e">
        <f t="shared" si="99"/>
        <v>#DIV/0!</v>
      </c>
      <c r="AN8" s="1" t="e">
        <f t="shared" si="99"/>
        <v>#DIV/0!</v>
      </c>
      <c r="AO8" s="1" t="e">
        <f t="shared" si="99"/>
        <v>#DIV/0!</v>
      </c>
      <c r="AP8" s="1" t="e">
        <f t="shared" si="99"/>
        <v>#DIV/0!</v>
      </c>
      <c r="AQ8" s="1" t="e">
        <f t="shared" si="99"/>
        <v>#DIV/0!</v>
      </c>
      <c r="AR8" s="1" t="e">
        <f t="shared" si="99"/>
        <v>#DIV/0!</v>
      </c>
      <c r="AS8" s="1" t="e">
        <f t="shared" si="99"/>
        <v>#DIV/0!</v>
      </c>
      <c r="AT8" s="1" t="e">
        <f t="shared" si="99"/>
        <v>#DIV/0!</v>
      </c>
      <c r="AU8" s="1" t="e">
        <f t="shared" si="99"/>
        <v>#DIV/0!</v>
      </c>
      <c r="AV8" s="1" t="e">
        <f t="shared" si="99"/>
        <v>#DIV/0!</v>
      </c>
      <c r="AW8" s="1" t="e">
        <f t="shared" si="99"/>
        <v>#DIV/0!</v>
      </c>
      <c r="AX8" s="1" t="e">
        <f t="shared" si="99"/>
        <v>#DIV/0!</v>
      </c>
      <c r="AY8" s="1" t="e">
        <f t="shared" si="99"/>
        <v>#DIV/0!</v>
      </c>
      <c r="AZ8" s="35" t="e">
        <f t="shared" si="99"/>
        <v>#DIV/0!</v>
      </c>
      <c r="BA8" s="33" t="e">
        <f t="shared" si="99"/>
        <v>#DIV/0!</v>
      </c>
      <c r="BB8" s="1" t="e">
        <f t="shared" si="99"/>
        <v>#DIV/0!</v>
      </c>
      <c r="BC8" s="1" t="e">
        <f t="shared" si="99"/>
        <v>#DIV/0!</v>
      </c>
      <c r="BD8" s="1" t="e">
        <f t="shared" si="99"/>
        <v>#DIV/0!</v>
      </c>
      <c r="BE8" s="1" t="e">
        <f t="shared" si="99"/>
        <v>#DIV/0!</v>
      </c>
      <c r="BF8" s="1" t="e">
        <f t="shared" si="99"/>
        <v>#DIV/0!</v>
      </c>
      <c r="BG8" s="1" t="e">
        <f t="shared" si="99"/>
        <v>#DIV/0!</v>
      </c>
      <c r="BH8" s="1" t="e">
        <f t="shared" si="99"/>
        <v>#DIV/0!</v>
      </c>
      <c r="BI8" s="1" t="e">
        <f t="shared" si="99"/>
        <v>#DIV/0!</v>
      </c>
      <c r="BJ8" s="1" t="e">
        <f t="shared" si="99"/>
        <v>#DIV/0!</v>
      </c>
      <c r="BK8" s="1" t="e">
        <f t="shared" si="99"/>
        <v>#DIV/0!</v>
      </c>
      <c r="BL8" s="1" t="e">
        <f t="shared" si="99"/>
        <v>#DIV/0!</v>
      </c>
      <c r="BM8" s="1" t="e">
        <f t="shared" si="99"/>
        <v>#DIV/0!</v>
      </c>
      <c r="BN8" s="1" t="e">
        <f t="shared" si="99"/>
        <v>#DIV/0!</v>
      </c>
      <c r="BO8" s="1" t="e">
        <f t="shared" si="99"/>
        <v>#DIV/0!</v>
      </c>
      <c r="BP8" s="1" t="e">
        <f t="shared" si="99"/>
        <v>#DIV/0!</v>
      </c>
      <c r="BQ8" s="1" t="e">
        <f t="shared" si="99"/>
        <v>#DIV/0!</v>
      </c>
      <c r="BR8" s="1" t="e">
        <f t="shared" si="99"/>
        <v>#DIV/0!</v>
      </c>
      <c r="BS8" s="1" t="e">
        <f t="shared" si="99"/>
        <v>#DIV/0!</v>
      </c>
      <c r="BT8" s="1" t="e">
        <f t="shared" si="99"/>
        <v>#DIV/0!</v>
      </c>
      <c r="BU8" s="1" t="e">
        <f t="shared" si="99"/>
        <v>#DIV/0!</v>
      </c>
      <c r="BV8" s="1" t="e">
        <f t="shared" si="99"/>
        <v>#DIV/0!</v>
      </c>
      <c r="BW8" s="1" t="e">
        <f t="shared" si="99"/>
        <v>#DIV/0!</v>
      </c>
      <c r="BX8" s="35" t="e">
        <f t="shared" si="99"/>
        <v>#DIV/0!</v>
      </c>
      <c r="BY8" s="33" t="e">
        <f t="shared" ref="BY8:CV8" si="100">MAXA(BY7-2*BY4,0)</f>
        <v>#DIV/0!</v>
      </c>
      <c r="BZ8" s="1" t="e">
        <f t="shared" si="100"/>
        <v>#DIV/0!</v>
      </c>
      <c r="CA8" s="1" t="e">
        <f t="shared" si="100"/>
        <v>#DIV/0!</v>
      </c>
      <c r="CB8" s="1" t="e">
        <f t="shared" si="100"/>
        <v>#DIV/0!</v>
      </c>
      <c r="CC8" s="1" t="e">
        <f t="shared" si="100"/>
        <v>#DIV/0!</v>
      </c>
      <c r="CD8" s="1" t="e">
        <f t="shared" si="100"/>
        <v>#DIV/0!</v>
      </c>
      <c r="CE8" s="1" t="e">
        <f t="shared" si="100"/>
        <v>#DIV/0!</v>
      </c>
      <c r="CF8" s="1" t="e">
        <f t="shared" si="100"/>
        <v>#DIV/0!</v>
      </c>
      <c r="CG8" s="1" t="e">
        <f t="shared" si="100"/>
        <v>#DIV/0!</v>
      </c>
      <c r="CH8" s="1" t="e">
        <f t="shared" si="100"/>
        <v>#DIV/0!</v>
      </c>
      <c r="CI8" s="1" t="e">
        <f t="shared" si="100"/>
        <v>#DIV/0!</v>
      </c>
      <c r="CJ8" s="1" t="e">
        <f t="shared" si="100"/>
        <v>#DIV/0!</v>
      </c>
      <c r="CK8" s="1" t="e">
        <f t="shared" si="100"/>
        <v>#DIV/0!</v>
      </c>
      <c r="CL8" s="1" t="e">
        <f t="shared" si="100"/>
        <v>#DIV/0!</v>
      </c>
      <c r="CM8" s="1" t="e">
        <f t="shared" si="100"/>
        <v>#DIV/0!</v>
      </c>
      <c r="CN8" s="1" t="e">
        <f t="shared" si="100"/>
        <v>#DIV/0!</v>
      </c>
      <c r="CO8" s="1" t="e">
        <f t="shared" si="100"/>
        <v>#DIV/0!</v>
      </c>
      <c r="CP8" s="1" t="e">
        <f t="shared" si="100"/>
        <v>#DIV/0!</v>
      </c>
      <c r="CQ8" s="1" t="e">
        <f t="shared" si="100"/>
        <v>#DIV/0!</v>
      </c>
      <c r="CR8" s="1" t="e">
        <f t="shared" si="100"/>
        <v>#DIV/0!</v>
      </c>
      <c r="CS8" s="1" t="e">
        <f t="shared" si="100"/>
        <v>#DIV/0!</v>
      </c>
      <c r="CT8" s="1" t="e">
        <f t="shared" si="100"/>
        <v>#DIV/0!</v>
      </c>
      <c r="CU8" s="1" t="e">
        <f t="shared" si="100"/>
        <v>#DIV/0!</v>
      </c>
      <c r="CV8" s="35" t="e">
        <f t="shared" si="100"/>
        <v>#DIV/0!</v>
      </c>
      <c r="CW8" s="1" t="e">
        <f t="shared" ref="CW8:DT8" si="101">MAXA(CW7-2*CW4,0)</f>
        <v>#DIV/0!</v>
      </c>
      <c r="CX8" s="1" t="e">
        <f t="shared" si="101"/>
        <v>#DIV/0!</v>
      </c>
      <c r="CY8" s="1" t="e">
        <f t="shared" si="101"/>
        <v>#DIV/0!</v>
      </c>
      <c r="CZ8" s="1" t="e">
        <f t="shared" si="101"/>
        <v>#DIV/0!</v>
      </c>
      <c r="DA8" s="1" t="e">
        <f t="shared" si="101"/>
        <v>#DIV/0!</v>
      </c>
      <c r="DB8" s="1" t="e">
        <f t="shared" si="101"/>
        <v>#DIV/0!</v>
      </c>
      <c r="DC8" s="1" t="e">
        <f t="shared" si="101"/>
        <v>#DIV/0!</v>
      </c>
      <c r="DD8" s="1" t="e">
        <f t="shared" si="101"/>
        <v>#DIV/0!</v>
      </c>
      <c r="DE8" s="1" t="e">
        <f t="shared" si="101"/>
        <v>#DIV/0!</v>
      </c>
      <c r="DF8" s="1" t="e">
        <f t="shared" si="101"/>
        <v>#DIV/0!</v>
      </c>
      <c r="DG8" s="1" t="e">
        <f t="shared" si="101"/>
        <v>#DIV/0!</v>
      </c>
      <c r="DH8" s="1" t="e">
        <f t="shared" si="101"/>
        <v>#DIV/0!</v>
      </c>
      <c r="DI8" s="1" t="e">
        <f t="shared" si="101"/>
        <v>#DIV/0!</v>
      </c>
      <c r="DJ8" s="1" t="e">
        <f t="shared" si="101"/>
        <v>#DIV/0!</v>
      </c>
      <c r="DK8" s="1" t="e">
        <f t="shared" si="101"/>
        <v>#DIV/0!</v>
      </c>
      <c r="DL8" s="1" t="e">
        <f t="shared" si="101"/>
        <v>#DIV/0!</v>
      </c>
      <c r="DM8" s="1" t="e">
        <f t="shared" si="101"/>
        <v>#DIV/0!</v>
      </c>
      <c r="DN8" s="1" t="e">
        <f t="shared" si="101"/>
        <v>#DIV/0!</v>
      </c>
      <c r="DO8" s="1" t="e">
        <f t="shared" si="101"/>
        <v>#DIV/0!</v>
      </c>
      <c r="DP8" s="1" t="e">
        <f t="shared" si="101"/>
        <v>#DIV/0!</v>
      </c>
      <c r="DQ8" s="1" t="e">
        <f t="shared" si="101"/>
        <v>#DIV/0!</v>
      </c>
      <c r="DR8" s="1" t="e">
        <f t="shared" si="101"/>
        <v>#DIV/0!</v>
      </c>
      <c r="DS8" s="1" t="e">
        <f t="shared" si="101"/>
        <v>#DIV/0!</v>
      </c>
      <c r="DT8" s="34" t="e">
        <f t="shared" si="101"/>
        <v>#DIV/0!</v>
      </c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</row>
    <row r="9" spans="1:196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54"/>
      <c r="L9" s="1"/>
      <c r="M9" s="1"/>
      <c r="N9" s="1"/>
      <c r="O9" s="1"/>
      <c r="P9" s="1"/>
      <c r="Q9" s="1"/>
      <c r="R9" s="1"/>
      <c r="S9" s="1"/>
      <c r="T9" s="1"/>
      <c r="U9" s="54" t="s">
        <v>34</v>
      </c>
      <c r="V9" s="1"/>
      <c r="W9" s="1"/>
      <c r="X9" s="1"/>
      <c r="Y9" s="1"/>
      <c r="Z9" s="1"/>
      <c r="AA9" s="1"/>
      <c r="AB9" s="35"/>
      <c r="AC9" s="33" t="e">
        <f t="shared" ref="AC9:BX9" si="102">MAXA(AC7-3*AC4,0)</f>
        <v>#DIV/0!</v>
      </c>
      <c r="AD9" s="1" t="e">
        <f t="shared" si="102"/>
        <v>#DIV/0!</v>
      </c>
      <c r="AE9" s="1" t="e">
        <f t="shared" si="102"/>
        <v>#DIV/0!</v>
      </c>
      <c r="AF9" s="1" t="e">
        <f t="shared" si="102"/>
        <v>#DIV/0!</v>
      </c>
      <c r="AG9" s="1" t="e">
        <f t="shared" si="102"/>
        <v>#DIV/0!</v>
      </c>
      <c r="AH9" s="1" t="e">
        <f t="shared" si="102"/>
        <v>#DIV/0!</v>
      </c>
      <c r="AI9" s="1" t="e">
        <f t="shared" si="102"/>
        <v>#DIV/0!</v>
      </c>
      <c r="AJ9" s="1" t="e">
        <f t="shared" si="102"/>
        <v>#DIV/0!</v>
      </c>
      <c r="AK9" s="1" t="e">
        <f t="shared" si="102"/>
        <v>#DIV/0!</v>
      </c>
      <c r="AL9" s="1" t="e">
        <f t="shared" si="102"/>
        <v>#DIV/0!</v>
      </c>
      <c r="AM9" s="1" t="e">
        <f t="shared" si="102"/>
        <v>#DIV/0!</v>
      </c>
      <c r="AN9" s="1" t="e">
        <f t="shared" si="102"/>
        <v>#DIV/0!</v>
      </c>
      <c r="AO9" s="1" t="e">
        <f t="shared" si="102"/>
        <v>#DIV/0!</v>
      </c>
      <c r="AP9" s="1" t="e">
        <f t="shared" si="102"/>
        <v>#DIV/0!</v>
      </c>
      <c r="AQ9" s="1" t="e">
        <f t="shared" si="102"/>
        <v>#DIV/0!</v>
      </c>
      <c r="AR9" s="1" t="e">
        <f t="shared" si="102"/>
        <v>#DIV/0!</v>
      </c>
      <c r="AS9" s="1" t="e">
        <f t="shared" si="102"/>
        <v>#DIV/0!</v>
      </c>
      <c r="AT9" s="1" t="e">
        <f t="shared" si="102"/>
        <v>#DIV/0!</v>
      </c>
      <c r="AU9" s="1" t="e">
        <f t="shared" si="102"/>
        <v>#DIV/0!</v>
      </c>
      <c r="AV9" s="1" t="e">
        <f t="shared" si="102"/>
        <v>#DIV/0!</v>
      </c>
      <c r="AW9" s="1" t="e">
        <f t="shared" si="102"/>
        <v>#DIV/0!</v>
      </c>
      <c r="AX9" s="1" t="e">
        <f t="shared" si="102"/>
        <v>#DIV/0!</v>
      </c>
      <c r="AY9" s="1" t="e">
        <f t="shared" si="102"/>
        <v>#DIV/0!</v>
      </c>
      <c r="AZ9" s="35" t="e">
        <f t="shared" si="102"/>
        <v>#DIV/0!</v>
      </c>
      <c r="BA9" s="33" t="e">
        <f t="shared" si="102"/>
        <v>#DIV/0!</v>
      </c>
      <c r="BB9" s="1" t="e">
        <f t="shared" si="102"/>
        <v>#DIV/0!</v>
      </c>
      <c r="BC9" s="1" t="e">
        <f t="shared" si="102"/>
        <v>#DIV/0!</v>
      </c>
      <c r="BD9" s="1" t="e">
        <f t="shared" si="102"/>
        <v>#DIV/0!</v>
      </c>
      <c r="BE9" s="1" t="e">
        <f t="shared" si="102"/>
        <v>#DIV/0!</v>
      </c>
      <c r="BF9" s="1" t="e">
        <f t="shared" si="102"/>
        <v>#DIV/0!</v>
      </c>
      <c r="BG9" s="1" t="e">
        <f t="shared" si="102"/>
        <v>#DIV/0!</v>
      </c>
      <c r="BH9" s="1" t="e">
        <f t="shared" si="102"/>
        <v>#DIV/0!</v>
      </c>
      <c r="BI9" s="1" t="e">
        <f t="shared" si="102"/>
        <v>#DIV/0!</v>
      </c>
      <c r="BJ9" s="1" t="e">
        <f t="shared" si="102"/>
        <v>#DIV/0!</v>
      </c>
      <c r="BK9" s="1" t="e">
        <f t="shared" si="102"/>
        <v>#DIV/0!</v>
      </c>
      <c r="BL9" s="1" t="e">
        <f t="shared" si="102"/>
        <v>#DIV/0!</v>
      </c>
      <c r="BM9" s="1" t="e">
        <f t="shared" si="102"/>
        <v>#DIV/0!</v>
      </c>
      <c r="BN9" s="1" t="e">
        <f t="shared" si="102"/>
        <v>#DIV/0!</v>
      </c>
      <c r="BO9" s="1" t="e">
        <f t="shared" si="102"/>
        <v>#DIV/0!</v>
      </c>
      <c r="BP9" s="1" t="e">
        <f t="shared" si="102"/>
        <v>#DIV/0!</v>
      </c>
      <c r="BQ9" s="1" t="e">
        <f t="shared" si="102"/>
        <v>#DIV/0!</v>
      </c>
      <c r="BR9" s="1" t="e">
        <f t="shared" si="102"/>
        <v>#DIV/0!</v>
      </c>
      <c r="BS9" s="1" t="e">
        <f t="shared" si="102"/>
        <v>#DIV/0!</v>
      </c>
      <c r="BT9" s="1" t="e">
        <f t="shared" si="102"/>
        <v>#DIV/0!</v>
      </c>
      <c r="BU9" s="1" t="e">
        <f t="shared" si="102"/>
        <v>#DIV/0!</v>
      </c>
      <c r="BV9" s="1" t="e">
        <f t="shared" si="102"/>
        <v>#DIV/0!</v>
      </c>
      <c r="BW9" s="1" t="e">
        <f t="shared" si="102"/>
        <v>#DIV/0!</v>
      </c>
      <c r="BX9" s="35" t="e">
        <f t="shared" si="102"/>
        <v>#DIV/0!</v>
      </c>
      <c r="BY9" s="33" t="e">
        <f t="shared" ref="BY9:CV9" si="103">MAXA(BY7-3*BY4,0)</f>
        <v>#DIV/0!</v>
      </c>
      <c r="BZ9" s="1" t="e">
        <f t="shared" si="103"/>
        <v>#DIV/0!</v>
      </c>
      <c r="CA9" s="1" t="e">
        <f t="shared" si="103"/>
        <v>#DIV/0!</v>
      </c>
      <c r="CB9" s="1" t="e">
        <f t="shared" si="103"/>
        <v>#DIV/0!</v>
      </c>
      <c r="CC9" s="1" t="e">
        <f t="shared" si="103"/>
        <v>#DIV/0!</v>
      </c>
      <c r="CD9" s="1" t="e">
        <f t="shared" si="103"/>
        <v>#DIV/0!</v>
      </c>
      <c r="CE9" s="1" t="e">
        <f t="shared" si="103"/>
        <v>#DIV/0!</v>
      </c>
      <c r="CF9" s="1" t="e">
        <f t="shared" si="103"/>
        <v>#DIV/0!</v>
      </c>
      <c r="CG9" s="1" t="e">
        <f t="shared" si="103"/>
        <v>#DIV/0!</v>
      </c>
      <c r="CH9" s="1" t="e">
        <f t="shared" si="103"/>
        <v>#DIV/0!</v>
      </c>
      <c r="CI9" s="1" t="e">
        <f t="shared" si="103"/>
        <v>#DIV/0!</v>
      </c>
      <c r="CJ9" s="1" t="e">
        <f t="shared" si="103"/>
        <v>#DIV/0!</v>
      </c>
      <c r="CK9" s="1" t="e">
        <f t="shared" si="103"/>
        <v>#DIV/0!</v>
      </c>
      <c r="CL9" s="1" t="e">
        <f t="shared" si="103"/>
        <v>#DIV/0!</v>
      </c>
      <c r="CM9" s="1" t="e">
        <f t="shared" si="103"/>
        <v>#DIV/0!</v>
      </c>
      <c r="CN9" s="1" t="e">
        <f t="shared" si="103"/>
        <v>#DIV/0!</v>
      </c>
      <c r="CO9" s="1" t="e">
        <f t="shared" si="103"/>
        <v>#DIV/0!</v>
      </c>
      <c r="CP9" s="1" t="e">
        <f t="shared" si="103"/>
        <v>#DIV/0!</v>
      </c>
      <c r="CQ9" s="1" t="e">
        <f t="shared" si="103"/>
        <v>#DIV/0!</v>
      </c>
      <c r="CR9" s="1" t="e">
        <f t="shared" si="103"/>
        <v>#DIV/0!</v>
      </c>
      <c r="CS9" s="1" t="e">
        <f t="shared" si="103"/>
        <v>#DIV/0!</v>
      </c>
      <c r="CT9" s="1" t="e">
        <f t="shared" si="103"/>
        <v>#DIV/0!</v>
      </c>
      <c r="CU9" s="1" t="e">
        <f t="shared" si="103"/>
        <v>#DIV/0!</v>
      </c>
      <c r="CV9" s="35" t="e">
        <f t="shared" si="103"/>
        <v>#DIV/0!</v>
      </c>
      <c r="CW9" s="1" t="e">
        <f t="shared" ref="CW9:DT9" si="104">MAXA(CW7-3*CW4,0)</f>
        <v>#DIV/0!</v>
      </c>
      <c r="CX9" s="1" t="e">
        <f t="shared" si="104"/>
        <v>#DIV/0!</v>
      </c>
      <c r="CY9" s="1" t="e">
        <f t="shared" si="104"/>
        <v>#DIV/0!</v>
      </c>
      <c r="CZ9" s="1" t="e">
        <f t="shared" si="104"/>
        <v>#DIV/0!</v>
      </c>
      <c r="DA9" s="1" t="e">
        <f t="shared" si="104"/>
        <v>#DIV/0!</v>
      </c>
      <c r="DB9" s="1" t="e">
        <f t="shared" si="104"/>
        <v>#DIV/0!</v>
      </c>
      <c r="DC9" s="1" t="e">
        <f t="shared" si="104"/>
        <v>#DIV/0!</v>
      </c>
      <c r="DD9" s="1" t="e">
        <f t="shared" si="104"/>
        <v>#DIV/0!</v>
      </c>
      <c r="DE9" s="1" t="e">
        <f t="shared" si="104"/>
        <v>#DIV/0!</v>
      </c>
      <c r="DF9" s="1" t="e">
        <f t="shared" si="104"/>
        <v>#DIV/0!</v>
      </c>
      <c r="DG9" s="1" t="e">
        <f t="shared" si="104"/>
        <v>#DIV/0!</v>
      </c>
      <c r="DH9" s="1" t="e">
        <f t="shared" si="104"/>
        <v>#DIV/0!</v>
      </c>
      <c r="DI9" s="1" t="e">
        <f t="shared" si="104"/>
        <v>#DIV/0!</v>
      </c>
      <c r="DJ9" s="1" t="e">
        <f t="shared" si="104"/>
        <v>#DIV/0!</v>
      </c>
      <c r="DK9" s="1" t="e">
        <f t="shared" si="104"/>
        <v>#DIV/0!</v>
      </c>
      <c r="DL9" s="1" t="e">
        <f t="shared" si="104"/>
        <v>#DIV/0!</v>
      </c>
      <c r="DM9" s="1" t="e">
        <f t="shared" si="104"/>
        <v>#DIV/0!</v>
      </c>
      <c r="DN9" s="1" t="e">
        <f t="shared" si="104"/>
        <v>#DIV/0!</v>
      </c>
      <c r="DO9" s="1" t="e">
        <f t="shared" si="104"/>
        <v>#DIV/0!</v>
      </c>
      <c r="DP9" s="1" t="e">
        <f t="shared" si="104"/>
        <v>#DIV/0!</v>
      </c>
      <c r="DQ9" s="1" t="e">
        <f t="shared" si="104"/>
        <v>#DIV/0!</v>
      </c>
      <c r="DR9" s="1" t="e">
        <f t="shared" si="104"/>
        <v>#DIV/0!</v>
      </c>
      <c r="DS9" s="1" t="e">
        <f t="shared" si="104"/>
        <v>#DIV/0!</v>
      </c>
      <c r="DT9" s="34" t="e">
        <f t="shared" si="104"/>
        <v>#DIV/0!</v>
      </c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</row>
    <row r="10" spans="1:196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55" t="s">
        <v>37</v>
      </c>
      <c r="E10" s="36" t="e">
        <f>E12/E13*100</f>
        <v>#DIV/0!</v>
      </c>
      <c r="F10" t="e">
        <f t="shared" ref="F10:AZ10" si="105">F12/F13*100</f>
        <v>#DIV/0!</v>
      </c>
      <c r="G10" t="e">
        <f t="shared" si="105"/>
        <v>#DIV/0!</v>
      </c>
      <c r="H10" t="e">
        <f t="shared" si="105"/>
        <v>#DIV/0!</v>
      </c>
      <c r="I10" t="e">
        <f t="shared" si="105"/>
        <v>#DIV/0!</v>
      </c>
      <c r="J10" t="e">
        <f t="shared" si="105"/>
        <v>#DIV/0!</v>
      </c>
      <c r="K10" t="e">
        <f t="shared" si="105"/>
        <v>#DIV/0!</v>
      </c>
      <c r="L10" t="e">
        <f t="shared" si="105"/>
        <v>#DIV/0!</v>
      </c>
      <c r="M10" t="e">
        <f t="shared" si="105"/>
        <v>#DIV/0!</v>
      </c>
      <c r="N10" t="e">
        <f t="shared" si="105"/>
        <v>#DIV/0!</v>
      </c>
      <c r="O10" t="e">
        <f t="shared" si="105"/>
        <v>#DIV/0!</v>
      </c>
      <c r="P10" t="e">
        <f t="shared" si="105"/>
        <v>#DIV/0!</v>
      </c>
      <c r="Q10" t="e">
        <f t="shared" si="105"/>
        <v>#DIV/0!</v>
      </c>
      <c r="R10" t="e">
        <f t="shared" si="105"/>
        <v>#DIV/0!</v>
      </c>
      <c r="S10" t="e">
        <f t="shared" si="105"/>
        <v>#DIV/0!</v>
      </c>
      <c r="T10" t="e">
        <f t="shared" si="105"/>
        <v>#DIV/0!</v>
      </c>
      <c r="U10" t="e">
        <f t="shared" si="105"/>
        <v>#DIV/0!</v>
      </c>
      <c r="V10" t="e">
        <f t="shared" si="105"/>
        <v>#DIV/0!</v>
      </c>
      <c r="W10" t="e">
        <f t="shared" ref="W10:AB10" si="106">W12/W13*100</f>
        <v>#DIV/0!</v>
      </c>
      <c r="X10" t="e">
        <f t="shared" si="106"/>
        <v>#DIV/0!</v>
      </c>
      <c r="Y10" t="e">
        <f t="shared" si="106"/>
        <v>#DIV/0!</v>
      </c>
      <c r="Z10" t="e">
        <f t="shared" si="106"/>
        <v>#DIV/0!</v>
      </c>
      <c r="AA10" t="e">
        <f t="shared" si="106"/>
        <v>#DIV/0!</v>
      </c>
      <c r="AB10" s="34" t="e">
        <f t="shared" si="106"/>
        <v>#DIV/0!</v>
      </c>
      <c r="AC10" s="36" t="e">
        <f t="shared" si="105"/>
        <v>#DIV/0!</v>
      </c>
      <c r="AD10" t="e">
        <f t="shared" si="105"/>
        <v>#DIV/0!</v>
      </c>
      <c r="AE10" t="e">
        <f t="shared" si="105"/>
        <v>#DIV/0!</v>
      </c>
      <c r="AF10" t="e">
        <f t="shared" si="105"/>
        <v>#DIV/0!</v>
      </c>
      <c r="AG10" t="e">
        <f t="shared" si="105"/>
        <v>#DIV/0!</v>
      </c>
      <c r="AH10" t="e">
        <f t="shared" si="105"/>
        <v>#DIV/0!</v>
      </c>
      <c r="AI10" t="e">
        <f t="shared" si="105"/>
        <v>#DIV/0!</v>
      </c>
      <c r="AJ10" t="e">
        <f t="shared" si="105"/>
        <v>#DIV/0!</v>
      </c>
      <c r="AK10" t="e">
        <f t="shared" si="105"/>
        <v>#DIV/0!</v>
      </c>
      <c r="AL10" t="e">
        <f t="shared" si="105"/>
        <v>#DIV/0!</v>
      </c>
      <c r="AM10" t="e">
        <f t="shared" si="105"/>
        <v>#DIV/0!</v>
      </c>
      <c r="AN10" t="e">
        <f t="shared" si="105"/>
        <v>#DIV/0!</v>
      </c>
      <c r="AO10" t="e">
        <f t="shared" si="105"/>
        <v>#DIV/0!</v>
      </c>
      <c r="AP10" t="e">
        <f t="shared" si="105"/>
        <v>#DIV/0!</v>
      </c>
      <c r="AQ10" t="e">
        <f t="shared" si="105"/>
        <v>#DIV/0!</v>
      </c>
      <c r="AR10" t="e">
        <f t="shared" si="105"/>
        <v>#DIV/0!</v>
      </c>
      <c r="AS10" t="e">
        <f t="shared" si="105"/>
        <v>#DIV/0!</v>
      </c>
      <c r="AT10" t="e">
        <f t="shared" si="105"/>
        <v>#DIV/0!</v>
      </c>
      <c r="AU10" t="e">
        <f t="shared" si="105"/>
        <v>#DIV/0!</v>
      </c>
      <c r="AV10" t="e">
        <f t="shared" si="105"/>
        <v>#DIV/0!</v>
      </c>
      <c r="AW10" t="e">
        <f t="shared" si="105"/>
        <v>#DIV/0!</v>
      </c>
      <c r="AX10" t="e">
        <f t="shared" si="105"/>
        <v>#DIV/0!</v>
      </c>
      <c r="AY10" t="e">
        <f t="shared" si="105"/>
        <v>#DIV/0!</v>
      </c>
      <c r="AZ10" s="34" t="e">
        <f t="shared" si="105"/>
        <v>#DIV/0!</v>
      </c>
      <c r="BA10" s="36" t="e">
        <f t="shared" ref="BA10:BT10" si="107">BA12/BA13*100</f>
        <v>#DIV/0!</v>
      </c>
      <c r="BB10" t="e">
        <f t="shared" si="107"/>
        <v>#DIV/0!</v>
      </c>
      <c r="BC10" t="e">
        <f t="shared" si="107"/>
        <v>#DIV/0!</v>
      </c>
      <c r="BD10" t="e">
        <f t="shared" si="107"/>
        <v>#DIV/0!</v>
      </c>
      <c r="BE10" t="e">
        <f t="shared" si="107"/>
        <v>#DIV/0!</v>
      </c>
      <c r="BF10" t="e">
        <f t="shared" si="107"/>
        <v>#DIV/0!</v>
      </c>
      <c r="BG10" t="e">
        <f t="shared" si="107"/>
        <v>#DIV/0!</v>
      </c>
      <c r="BH10" t="e">
        <f t="shared" si="107"/>
        <v>#DIV/0!</v>
      </c>
      <c r="BI10" t="e">
        <f t="shared" si="107"/>
        <v>#DIV/0!</v>
      </c>
      <c r="BJ10" t="e">
        <f t="shared" si="107"/>
        <v>#DIV/0!</v>
      </c>
      <c r="BK10" t="e">
        <f t="shared" si="107"/>
        <v>#DIV/0!</v>
      </c>
      <c r="BL10" t="e">
        <f t="shared" si="107"/>
        <v>#DIV/0!</v>
      </c>
      <c r="BM10" t="e">
        <f t="shared" si="107"/>
        <v>#DIV/0!</v>
      </c>
      <c r="BN10" t="e">
        <f t="shared" si="107"/>
        <v>#DIV/0!</v>
      </c>
      <c r="BO10" t="e">
        <f t="shared" si="107"/>
        <v>#DIV/0!</v>
      </c>
      <c r="BP10" t="e">
        <f t="shared" si="107"/>
        <v>#DIV/0!</v>
      </c>
      <c r="BQ10" t="e">
        <f t="shared" si="107"/>
        <v>#DIV/0!</v>
      </c>
      <c r="BR10" t="e">
        <f t="shared" si="107"/>
        <v>#DIV/0!</v>
      </c>
      <c r="BS10" t="e">
        <f t="shared" si="107"/>
        <v>#DIV/0!</v>
      </c>
      <c r="BT10" t="e">
        <f t="shared" si="107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4" t="e">
        <f>BX12/BX13*100</f>
        <v>#DIV/0!</v>
      </c>
      <c r="BY10" s="36" t="e">
        <f t="shared" ref="BY10:CR10" si="108">BY12/BY13*100</f>
        <v>#DIV/0!</v>
      </c>
      <c r="BZ10" t="e">
        <f t="shared" si="108"/>
        <v>#DIV/0!</v>
      </c>
      <c r="CA10" t="e">
        <f t="shared" si="108"/>
        <v>#DIV/0!</v>
      </c>
      <c r="CB10" t="e">
        <f t="shared" si="108"/>
        <v>#DIV/0!</v>
      </c>
      <c r="CC10" t="e">
        <f t="shared" si="108"/>
        <v>#DIV/0!</v>
      </c>
      <c r="CD10" t="e">
        <f t="shared" si="108"/>
        <v>#DIV/0!</v>
      </c>
      <c r="CE10" t="e">
        <f t="shared" si="108"/>
        <v>#DIV/0!</v>
      </c>
      <c r="CF10" t="e">
        <f t="shared" si="108"/>
        <v>#DIV/0!</v>
      </c>
      <c r="CG10" t="e">
        <f t="shared" si="108"/>
        <v>#DIV/0!</v>
      </c>
      <c r="CH10" t="e">
        <f t="shared" si="108"/>
        <v>#DIV/0!</v>
      </c>
      <c r="CI10" t="e">
        <f t="shared" si="108"/>
        <v>#DIV/0!</v>
      </c>
      <c r="CJ10" t="e">
        <f t="shared" si="108"/>
        <v>#DIV/0!</v>
      </c>
      <c r="CK10" t="e">
        <f t="shared" si="108"/>
        <v>#DIV/0!</v>
      </c>
      <c r="CL10" t="e">
        <f t="shared" si="108"/>
        <v>#DIV/0!</v>
      </c>
      <c r="CM10" t="e">
        <f t="shared" si="108"/>
        <v>#DIV/0!</v>
      </c>
      <c r="CN10" t="e">
        <f t="shared" si="108"/>
        <v>#DIV/0!</v>
      </c>
      <c r="CO10" t="e">
        <f t="shared" si="108"/>
        <v>#DIV/0!</v>
      </c>
      <c r="CP10" t="e">
        <f t="shared" si="108"/>
        <v>#DIV/0!</v>
      </c>
      <c r="CQ10" t="e">
        <f t="shared" si="108"/>
        <v>#DIV/0!</v>
      </c>
      <c r="CR10" t="e">
        <f t="shared" si="108"/>
        <v>#DIV/0!</v>
      </c>
      <c r="CS10" t="e">
        <f>CS12/CS13*100</f>
        <v>#DIV/0!</v>
      </c>
      <c r="CT10" t="e">
        <f>CT12/CT13*100</f>
        <v>#DIV/0!</v>
      </c>
      <c r="CU10" t="e">
        <f>CU12/CU13*100</f>
        <v>#DIV/0!</v>
      </c>
      <c r="CV10" s="34" t="e">
        <f>CV12/CV13*100</f>
        <v>#DIV/0!</v>
      </c>
      <c r="CW10" t="e">
        <f t="shared" ref="CW10:DT10" si="109">CW12/CW13*100</f>
        <v>#DIV/0!</v>
      </c>
      <c r="CX10" t="e">
        <f t="shared" si="109"/>
        <v>#DIV/0!</v>
      </c>
      <c r="CY10" t="e">
        <f t="shared" si="109"/>
        <v>#DIV/0!</v>
      </c>
      <c r="CZ10" t="e">
        <f t="shared" si="109"/>
        <v>#DIV/0!</v>
      </c>
      <c r="DA10" t="e">
        <f t="shared" si="109"/>
        <v>#DIV/0!</v>
      </c>
      <c r="DB10" t="e">
        <f t="shared" si="109"/>
        <v>#DIV/0!</v>
      </c>
      <c r="DC10" t="e">
        <f t="shared" si="109"/>
        <v>#DIV/0!</v>
      </c>
      <c r="DD10" t="e">
        <f t="shared" si="109"/>
        <v>#DIV/0!</v>
      </c>
      <c r="DE10" t="e">
        <f t="shared" si="109"/>
        <v>#DIV/0!</v>
      </c>
      <c r="DF10" t="e">
        <f t="shared" si="109"/>
        <v>#DIV/0!</v>
      </c>
      <c r="DG10" t="e">
        <f t="shared" si="109"/>
        <v>#DIV/0!</v>
      </c>
      <c r="DH10" t="e">
        <f t="shared" si="109"/>
        <v>#DIV/0!</v>
      </c>
      <c r="DI10" t="e">
        <f t="shared" si="109"/>
        <v>#DIV/0!</v>
      </c>
      <c r="DJ10" t="e">
        <f t="shared" si="109"/>
        <v>#DIV/0!</v>
      </c>
      <c r="DK10" t="e">
        <f t="shared" si="109"/>
        <v>#DIV/0!</v>
      </c>
      <c r="DL10" t="e">
        <f t="shared" si="109"/>
        <v>#DIV/0!</v>
      </c>
      <c r="DM10" t="e">
        <f t="shared" si="109"/>
        <v>#DIV/0!</v>
      </c>
      <c r="DN10" t="e">
        <f t="shared" si="109"/>
        <v>#DIV/0!</v>
      </c>
      <c r="DO10" t="e">
        <f t="shared" si="109"/>
        <v>#DIV/0!</v>
      </c>
      <c r="DP10" t="e">
        <f t="shared" si="109"/>
        <v>#DIV/0!</v>
      </c>
      <c r="DQ10" t="e">
        <f t="shared" si="109"/>
        <v>#DIV/0!</v>
      </c>
      <c r="DR10" t="e">
        <f t="shared" si="109"/>
        <v>#DIV/0!</v>
      </c>
      <c r="DS10" t="e">
        <f t="shared" si="109"/>
        <v>#DIV/0!</v>
      </c>
      <c r="DT10" s="34" t="e">
        <f t="shared" si="109"/>
        <v>#DIV/0!</v>
      </c>
    </row>
    <row r="11" spans="1:196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55" t="s">
        <v>23</v>
      </c>
      <c r="E11" s="74"/>
      <c r="F11" s="1"/>
      <c r="G11" s="1"/>
      <c r="H11" s="1"/>
      <c r="I11" s="1"/>
      <c r="J11" s="1"/>
      <c r="K11" s="1"/>
      <c r="L11" s="1"/>
      <c r="M11" s="1"/>
      <c r="N11" s="1" t="e">
        <f t="shared" ref="N11:AB11" si="110">SUM(E12:N12)/N14*100</f>
        <v>#DIV/0!</v>
      </c>
      <c r="O11" s="1" t="e">
        <f t="shared" si="110"/>
        <v>#DIV/0!</v>
      </c>
      <c r="P11" s="1" t="e">
        <f t="shared" si="110"/>
        <v>#DIV/0!</v>
      </c>
      <c r="Q11" s="1" t="e">
        <f t="shared" si="110"/>
        <v>#DIV/0!</v>
      </c>
      <c r="R11" s="1" t="e">
        <f t="shared" si="110"/>
        <v>#DIV/0!</v>
      </c>
      <c r="S11" s="1" t="e">
        <f t="shared" si="110"/>
        <v>#DIV/0!</v>
      </c>
      <c r="T11" s="1" t="e">
        <f t="shared" si="110"/>
        <v>#DIV/0!</v>
      </c>
      <c r="U11" s="1" t="e">
        <f t="shared" si="110"/>
        <v>#DIV/0!</v>
      </c>
      <c r="V11" s="1" t="e">
        <f t="shared" si="110"/>
        <v>#DIV/0!</v>
      </c>
      <c r="W11" s="1" t="e">
        <f t="shared" si="110"/>
        <v>#DIV/0!</v>
      </c>
      <c r="X11" s="1" t="e">
        <f t="shared" si="110"/>
        <v>#DIV/0!</v>
      </c>
      <c r="Y11" s="1" t="e">
        <f t="shared" si="110"/>
        <v>#DIV/0!</v>
      </c>
      <c r="Z11" s="1" t="e">
        <f t="shared" si="110"/>
        <v>#DIV/0!</v>
      </c>
      <c r="AA11" s="1" t="e">
        <f t="shared" si="110"/>
        <v>#DIV/0!</v>
      </c>
      <c r="AB11" s="35" t="e">
        <f t="shared" si="110"/>
        <v>#DIV/0!</v>
      </c>
      <c r="AC11" s="33" t="e">
        <f t="shared" ref="AC11" si="111">SUM(T12:AC12)/AC14*100</f>
        <v>#DIV/0!</v>
      </c>
      <c r="AD11" s="1" t="e">
        <f t="shared" ref="AD11" si="112">SUM(U12:AD12)/AD14*100</f>
        <v>#DIV/0!</v>
      </c>
      <c r="AE11" s="1" t="e">
        <f t="shared" ref="AE11" si="113">SUM(V12:AE12)/AE14*100</f>
        <v>#DIV/0!</v>
      </c>
      <c r="AF11" s="1" t="e">
        <f t="shared" ref="AF11" si="114">SUM(W12:AF12)/AF14*100</f>
        <v>#DIV/0!</v>
      </c>
      <c r="AG11" s="1" t="e">
        <f t="shared" ref="AG11" si="115">SUM(X12:AG12)/AG14*100</f>
        <v>#DIV/0!</v>
      </c>
      <c r="AH11" s="1" t="e">
        <f t="shared" ref="AH11" si="116">SUM(Y12:AH12)/AH14*100</f>
        <v>#DIV/0!</v>
      </c>
      <c r="AI11" s="1" t="e">
        <f t="shared" ref="AI11" si="117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18">SUM(AC12:AL12)/AL14*100</f>
        <v>#DIV/0!</v>
      </c>
      <c r="AM11" s="1" t="e">
        <f t="shared" si="118"/>
        <v>#DIV/0!</v>
      </c>
      <c r="AN11" s="1" t="e">
        <f t="shared" si="118"/>
        <v>#DIV/0!</v>
      </c>
      <c r="AO11" s="1" t="e">
        <f t="shared" si="118"/>
        <v>#DIV/0!</v>
      </c>
      <c r="AP11" s="1" t="e">
        <f t="shared" si="118"/>
        <v>#DIV/0!</v>
      </c>
      <c r="AQ11" s="1" t="e">
        <f t="shared" si="118"/>
        <v>#DIV/0!</v>
      </c>
      <c r="AR11" s="1" t="e">
        <f t="shared" si="118"/>
        <v>#DIV/0!</v>
      </c>
      <c r="AS11" s="1" t="e">
        <f t="shared" si="118"/>
        <v>#DIV/0!</v>
      </c>
      <c r="AT11" s="1" t="e">
        <f t="shared" si="118"/>
        <v>#DIV/0!</v>
      </c>
      <c r="AU11" s="1" t="e">
        <f t="shared" ref="AU11:AZ11" si="119">SUM(AL12:AU12)/AU14*100</f>
        <v>#DIV/0!</v>
      </c>
      <c r="AV11" s="1" t="e">
        <f t="shared" si="119"/>
        <v>#DIV/0!</v>
      </c>
      <c r="AW11" s="1" t="e">
        <f t="shared" si="119"/>
        <v>#DIV/0!</v>
      </c>
      <c r="AX11" s="1" t="e">
        <f t="shared" si="119"/>
        <v>#DIV/0!</v>
      </c>
      <c r="AY11" s="1" t="e">
        <f t="shared" si="119"/>
        <v>#DIV/0!</v>
      </c>
      <c r="AZ11" s="35" t="e">
        <f t="shared" si="119"/>
        <v>#DIV/0!</v>
      </c>
      <c r="BA11" s="33" t="e">
        <f t="shared" ref="BA11:BT11" si="120">SUM(AR12:BA12)/BA14*100</f>
        <v>#DIV/0!</v>
      </c>
      <c r="BB11" s="1" t="e">
        <f t="shared" si="120"/>
        <v>#DIV/0!</v>
      </c>
      <c r="BC11" s="1" t="e">
        <f t="shared" si="120"/>
        <v>#DIV/0!</v>
      </c>
      <c r="BD11" s="1" t="e">
        <f t="shared" si="120"/>
        <v>#DIV/0!</v>
      </c>
      <c r="BE11" s="1" t="e">
        <f t="shared" si="120"/>
        <v>#DIV/0!</v>
      </c>
      <c r="BF11" s="1" t="e">
        <f t="shared" si="120"/>
        <v>#DIV/0!</v>
      </c>
      <c r="BG11" s="1" t="e">
        <f t="shared" si="120"/>
        <v>#DIV/0!</v>
      </c>
      <c r="BH11" s="1" t="e">
        <f t="shared" si="120"/>
        <v>#DIV/0!</v>
      </c>
      <c r="BI11" s="1" t="e">
        <f t="shared" si="120"/>
        <v>#DIV/0!</v>
      </c>
      <c r="BJ11" s="1" t="e">
        <f t="shared" si="120"/>
        <v>#DIV/0!</v>
      </c>
      <c r="BK11" s="1" t="e">
        <f t="shared" si="120"/>
        <v>#DIV/0!</v>
      </c>
      <c r="BL11" s="1" t="e">
        <f t="shared" si="120"/>
        <v>#DIV/0!</v>
      </c>
      <c r="BM11" s="1" t="e">
        <f t="shared" si="120"/>
        <v>#DIV/0!</v>
      </c>
      <c r="BN11" s="1" t="e">
        <f t="shared" si="120"/>
        <v>#DIV/0!</v>
      </c>
      <c r="BO11" s="1" t="e">
        <f t="shared" si="120"/>
        <v>#DIV/0!</v>
      </c>
      <c r="BP11" s="1" t="e">
        <f t="shared" si="120"/>
        <v>#DIV/0!</v>
      </c>
      <c r="BQ11" s="1" t="e">
        <f t="shared" si="120"/>
        <v>#DIV/0!</v>
      </c>
      <c r="BR11" s="1" t="e">
        <f t="shared" si="120"/>
        <v>#DIV/0!</v>
      </c>
      <c r="BS11" s="1" t="e">
        <f t="shared" si="120"/>
        <v>#DIV/0!</v>
      </c>
      <c r="BT11" s="1" t="e">
        <f t="shared" si="120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5" t="e">
        <f>SUM(BO12:BX12)/BX14*100</f>
        <v>#DIV/0!</v>
      </c>
      <c r="BY11" s="33" t="e">
        <f t="shared" ref="BY11" si="121">SUM(BP12:BY12)/BY14*100</f>
        <v>#DIV/0!</v>
      </c>
      <c r="BZ11" s="1" t="e">
        <f t="shared" ref="BZ11" si="122">SUM(BQ12:BZ12)/BZ14*100</f>
        <v>#DIV/0!</v>
      </c>
      <c r="CA11" s="1" t="e">
        <f t="shared" ref="CA11" si="123">SUM(BR12:CA12)/CA14*100</f>
        <v>#DIV/0!</v>
      </c>
      <c r="CB11" s="1" t="e">
        <f t="shared" ref="CB11" si="124">SUM(BS12:CB12)/CB14*100</f>
        <v>#DIV/0!</v>
      </c>
      <c r="CC11" s="1" t="e">
        <f t="shared" ref="CC11" si="125">SUM(BT12:CC12)/CC14*100</f>
        <v>#DIV/0!</v>
      </c>
      <c r="CD11" s="1" t="e">
        <f t="shared" ref="CD11" si="126">SUM(BU12:CD12)/CD14*100</f>
        <v>#DIV/0!</v>
      </c>
      <c r="CE11" s="1" t="e">
        <f t="shared" ref="CE11" si="127">SUM(BV12:CE12)/CE14*100</f>
        <v>#DIV/0!</v>
      </c>
      <c r="CF11" s="1" t="e">
        <f t="shared" ref="CF11" si="128">SUM(BW12:CF12)/CF14*100</f>
        <v>#DIV/0!</v>
      </c>
      <c r="CG11" s="1" t="e">
        <f t="shared" ref="CG11" si="129">SUM(BX12:CG12)/CG14*100</f>
        <v>#DIV/0!</v>
      </c>
      <c r="CH11" s="1" t="e">
        <f t="shared" ref="CH11" si="130">SUM(BY12:CH12)/CH14*100</f>
        <v>#DIV/0!</v>
      </c>
      <c r="CI11" s="1" t="e">
        <f t="shared" ref="CI11" si="131">SUM(BZ12:CI12)/CI14*100</f>
        <v>#DIV/0!</v>
      </c>
      <c r="CJ11" s="1" t="e">
        <f t="shared" ref="CJ11" si="132">SUM(CA12:CJ12)/CJ14*100</f>
        <v>#DIV/0!</v>
      </c>
      <c r="CK11" s="1" t="e">
        <f t="shared" ref="CK11" si="133">SUM(CB12:CK12)/CK14*100</f>
        <v>#DIV/0!</v>
      </c>
      <c r="CL11" s="1" t="e">
        <f t="shared" ref="CL11" si="134">SUM(CC12:CL12)/CL14*100</f>
        <v>#DIV/0!</v>
      </c>
      <c r="CM11" s="1" t="e">
        <f t="shared" ref="CM11" si="135">SUM(CD12:CM12)/CM14*100</f>
        <v>#DIV/0!</v>
      </c>
      <c r="CN11" s="1" t="e">
        <f t="shared" ref="CN11" si="136">SUM(CE12:CN12)/CN14*100</f>
        <v>#DIV/0!</v>
      </c>
      <c r="CO11" s="1" t="e">
        <f t="shared" ref="CO11" si="137">SUM(CF12:CO12)/CO14*100</f>
        <v>#DIV/0!</v>
      </c>
      <c r="CP11" s="1" t="e">
        <f t="shared" ref="CP11" si="138">SUM(CG12:CP12)/CP14*100</f>
        <v>#DIV/0!</v>
      </c>
      <c r="CQ11" s="1" t="e">
        <f t="shared" ref="CQ11" si="139">SUM(CH12:CQ12)/CQ14*100</f>
        <v>#DIV/0!</v>
      </c>
      <c r="CR11" s="1" t="e">
        <f t="shared" ref="CR11" si="140">SUM(CI12:CR12)/CR14*100</f>
        <v>#DIV/0!</v>
      </c>
      <c r="CS11" s="1" t="e">
        <f>SUM(CJ12:CS12)/CS14*100</f>
        <v>#DIV/0!</v>
      </c>
      <c r="CT11" s="1" t="e">
        <f>SUM(CK12:CT12)/CT14*100</f>
        <v>#DIV/0!</v>
      </c>
      <c r="CU11" s="1" t="e">
        <f>SUM(CL12:CU12)/CU14*100</f>
        <v>#DIV/0!</v>
      </c>
      <c r="CV11" s="35" t="e">
        <f>SUM(CM12:CV12)/CV14*100</f>
        <v>#DIV/0!</v>
      </c>
      <c r="CW11" s="1" t="e">
        <f t="shared" ref="CW11:DT11" si="141">SUM(CN12:CW12)/CW14*100</f>
        <v>#DIV/0!</v>
      </c>
      <c r="CX11" s="1" t="e">
        <f t="shared" si="141"/>
        <v>#DIV/0!</v>
      </c>
      <c r="CY11" s="1" t="e">
        <f t="shared" si="141"/>
        <v>#DIV/0!</v>
      </c>
      <c r="CZ11" s="1" t="e">
        <f t="shared" si="141"/>
        <v>#DIV/0!</v>
      </c>
      <c r="DA11" s="1" t="e">
        <f t="shared" si="141"/>
        <v>#DIV/0!</v>
      </c>
      <c r="DB11" s="1" t="e">
        <f t="shared" si="141"/>
        <v>#DIV/0!</v>
      </c>
      <c r="DC11" s="1" t="e">
        <f t="shared" si="141"/>
        <v>#DIV/0!</v>
      </c>
      <c r="DD11" s="1" t="e">
        <f t="shared" si="141"/>
        <v>#DIV/0!</v>
      </c>
      <c r="DE11" s="1" t="e">
        <f t="shared" si="141"/>
        <v>#DIV/0!</v>
      </c>
      <c r="DF11" s="1" t="e">
        <f t="shared" si="141"/>
        <v>#DIV/0!</v>
      </c>
      <c r="DG11" s="1" t="e">
        <f t="shared" si="141"/>
        <v>#DIV/0!</v>
      </c>
      <c r="DH11" s="1" t="e">
        <f t="shared" si="141"/>
        <v>#DIV/0!</v>
      </c>
      <c r="DI11" s="1" t="e">
        <f t="shared" si="141"/>
        <v>#DIV/0!</v>
      </c>
      <c r="DJ11" s="1" t="e">
        <f t="shared" si="141"/>
        <v>#DIV/0!</v>
      </c>
      <c r="DK11" s="1" t="e">
        <f t="shared" si="141"/>
        <v>#DIV/0!</v>
      </c>
      <c r="DL11" s="1" t="e">
        <f t="shared" si="141"/>
        <v>#DIV/0!</v>
      </c>
      <c r="DM11" s="1" t="e">
        <f t="shared" si="141"/>
        <v>#DIV/0!</v>
      </c>
      <c r="DN11" s="1" t="e">
        <f t="shared" si="141"/>
        <v>#DIV/0!</v>
      </c>
      <c r="DO11" s="1" t="e">
        <f t="shared" si="141"/>
        <v>#DIV/0!</v>
      </c>
      <c r="DP11" s="1" t="e">
        <f t="shared" si="141"/>
        <v>#DIV/0!</v>
      </c>
      <c r="DQ11" s="1" t="e">
        <f t="shared" si="141"/>
        <v>#DIV/0!</v>
      </c>
      <c r="DR11" s="1" t="e">
        <f t="shared" si="141"/>
        <v>#DIV/0!</v>
      </c>
      <c r="DS11" s="1" t="e">
        <f t="shared" si="141"/>
        <v>#DIV/0!</v>
      </c>
      <c r="DT11" s="34" t="e">
        <f t="shared" si="141"/>
        <v>#DIV/0!</v>
      </c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</row>
    <row r="12" spans="1:196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55"/>
      <c r="E12" s="6">
        <f t="array" ref="E12:DT13">TRANSPOSE(B1:C120)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  <c r="BY12" s="6">
        <v>0</v>
      </c>
      <c r="BZ12" s="37">
        <v>0</v>
      </c>
      <c r="CA12" s="37">
        <v>0</v>
      </c>
      <c r="CB12" s="37">
        <v>0</v>
      </c>
      <c r="CC12" s="37">
        <v>0</v>
      </c>
      <c r="CD12" s="37">
        <v>0</v>
      </c>
      <c r="CE12" s="37">
        <v>0</v>
      </c>
      <c r="CF12" s="37">
        <v>0</v>
      </c>
      <c r="CG12" s="37">
        <v>0</v>
      </c>
      <c r="CH12" s="37">
        <v>0</v>
      </c>
      <c r="CI12" s="37">
        <v>0</v>
      </c>
      <c r="CJ12" s="37">
        <v>0</v>
      </c>
      <c r="CK12" s="37">
        <v>0</v>
      </c>
      <c r="CL12" s="37">
        <v>0</v>
      </c>
      <c r="CM12" s="37">
        <v>0</v>
      </c>
      <c r="CN12" s="37">
        <v>0</v>
      </c>
      <c r="CO12" s="37">
        <v>0</v>
      </c>
      <c r="CP12" s="37">
        <v>0</v>
      </c>
      <c r="CQ12" s="37">
        <v>0</v>
      </c>
      <c r="CR12" s="37">
        <v>0</v>
      </c>
      <c r="CS12" s="37">
        <v>0</v>
      </c>
      <c r="CT12" s="37">
        <v>0</v>
      </c>
      <c r="CU12" s="37">
        <v>0</v>
      </c>
      <c r="CV12" s="28">
        <v>0</v>
      </c>
      <c r="CW12" s="6">
        <v>0</v>
      </c>
      <c r="CX12" s="37">
        <v>0</v>
      </c>
      <c r="CY12" s="37">
        <v>0</v>
      </c>
      <c r="CZ12" s="37">
        <v>0</v>
      </c>
      <c r="DA12" s="37">
        <v>0</v>
      </c>
      <c r="DB12" s="37">
        <v>0</v>
      </c>
      <c r="DC12" s="37">
        <v>0</v>
      </c>
      <c r="DD12" s="37">
        <v>0</v>
      </c>
      <c r="DE12" s="37">
        <v>0</v>
      </c>
      <c r="DF12" s="37">
        <v>0</v>
      </c>
      <c r="DG12" s="37">
        <v>0</v>
      </c>
      <c r="DH12" s="37">
        <v>0</v>
      </c>
      <c r="DI12" s="37">
        <v>0</v>
      </c>
      <c r="DJ12" s="37">
        <v>0</v>
      </c>
      <c r="DK12" s="37">
        <v>0</v>
      </c>
      <c r="DL12" s="37">
        <v>0</v>
      </c>
      <c r="DM12" s="37">
        <v>0</v>
      </c>
      <c r="DN12" s="37">
        <v>0</v>
      </c>
      <c r="DO12" s="37">
        <v>0</v>
      </c>
      <c r="DP12" s="37">
        <v>0</v>
      </c>
      <c r="DQ12" s="37">
        <v>0</v>
      </c>
      <c r="DR12" s="37">
        <v>0</v>
      </c>
      <c r="DS12" s="37">
        <v>0</v>
      </c>
      <c r="DT12" s="28">
        <v>0</v>
      </c>
    </row>
    <row r="13" spans="1:196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55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  <c r="BY13" s="6">
        <v>0</v>
      </c>
      <c r="BZ13" s="37">
        <v>0</v>
      </c>
      <c r="CA13" s="37">
        <v>0</v>
      </c>
      <c r="CB13" s="37">
        <v>0</v>
      </c>
      <c r="CC13" s="37">
        <v>0</v>
      </c>
      <c r="CD13" s="37">
        <v>0</v>
      </c>
      <c r="CE13" s="37">
        <v>0</v>
      </c>
      <c r="CF13" s="37">
        <v>0</v>
      </c>
      <c r="CG13" s="37">
        <v>0</v>
      </c>
      <c r="CH13" s="37">
        <v>0</v>
      </c>
      <c r="CI13" s="37">
        <v>0</v>
      </c>
      <c r="CJ13" s="37">
        <v>0</v>
      </c>
      <c r="CK13" s="37">
        <v>0</v>
      </c>
      <c r="CL13" s="37">
        <v>0</v>
      </c>
      <c r="CM13" s="37">
        <v>0</v>
      </c>
      <c r="CN13" s="37">
        <v>0</v>
      </c>
      <c r="CO13" s="37">
        <v>0</v>
      </c>
      <c r="CP13" s="37">
        <v>0</v>
      </c>
      <c r="CQ13" s="37">
        <v>0</v>
      </c>
      <c r="CR13" s="37">
        <v>0</v>
      </c>
      <c r="CS13" s="37">
        <v>0</v>
      </c>
      <c r="CT13" s="37">
        <v>0</v>
      </c>
      <c r="CU13" s="37">
        <v>0</v>
      </c>
      <c r="CV13" s="28">
        <v>0</v>
      </c>
      <c r="CW13" s="6">
        <v>0</v>
      </c>
      <c r="CX13" s="37">
        <v>0</v>
      </c>
      <c r="CY13" s="37">
        <v>0</v>
      </c>
      <c r="CZ13" s="37">
        <v>0</v>
      </c>
      <c r="DA13" s="37">
        <v>0</v>
      </c>
      <c r="DB13" s="37">
        <v>0</v>
      </c>
      <c r="DC13" s="37">
        <v>0</v>
      </c>
      <c r="DD13" s="37">
        <v>0</v>
      </c>
      <c r="DE13" s="37">
        <v>0</v>
      </c>
      <c r="DF13" s="37">
        <v>0</v>
      </c>
      <c r="DG13" s="37">
        <v>0</v>
      </c>
      <c r="DH13" s="37">
        <v>0</v>
      </c>
      <c r="DI13" s="37">
        <v>0</v>
      </c>
      <c r="DJ13" s="37">
        <v>0</v>
      </c>
      <c r="DK13" s="37">
        <v>0</v>
      </c>
      <c r="DL13" s="37">
        <v>0</v>
      </c>
      <c r="DM13" s="37">
        <v>0</v>
      </c>
      <c r="DN13" s="37">
        <v>0</v>
      </c>
      <c r="DO13" s="37">
        <v>0</v>
      </c>
      <c r="DP13" s="37">
        <v>0</v>
      </c>
      <c r="DQ13" s="37">
        <v>0</v>
      </c>
      <c r="DR13" s="37">
        <v>0</v>
      </c>
      <c r="DS13" s="37">
        <v>0</v>
      </c>
      <c r="DT13" s="28">
        <v>0</v>
      </c>
    </row>
    <row r="14" spans="1:196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 t="shared" ref="N14:AS14" si="142">SUM(E13:N13)</f>
        <v>0</v>
      </c>
      <c r="O14" s="1">
        <f t="shared" si="142"/>
        <v>0</v>
      </c>
      <c r="P14" s="1">
        <f t="shared" si="142"/>
        <v>0</v>
      </c>
      <c r="Q14" s="1">
        <f t="shared" si="142"/>
        <v>0</v>
      </c>
      <c r="R14" s="1">
        <f t="shared" si="142"/>
        <v>0</v>
      </c>
      <c r="S14" s="1">
        <f t="shared" si="142"/>
        <v>0</v>
      </c>
      <c r="T14" s="1">
        <f t="shared" si="142"/>
        <v>0</v>
      </c>
      <c r="U14" s="1">
        <f t="shared" si="142"/>
        <v>0</v>
      </c>
      <c r="V14" s="1">
        <f t="shared" si="142"/>
        <v>0</v>
      </c>
      <c r="W14" s="1">
        <f t="shared" si="142"/>
        <v>0</v>
      </c>
      <c r="X14" s="1">
        <f t="shared" si="142"/>
        <v>0</v>
      </c>
      <c r="Y14" s="1">
        <f t="shared" si="142"/>
        <v>0</v>
      </c>
      <c r="Z14" s="1">
        <f t="shared" si="142"/>
        <v>0</v>
      </c>
      <c r="AA14" s="1">
        <f t="shared" si="142"/>
        <v>0</v>
      </c>
      <c r="AB14" s="35">
        <f t="shared" si="142"/>
        <v>0</v>
      </c>
      <c r="AC14" s="33">
        <f t="shared" si="142"/>
        <v>0</v>
      </c>
      <c r="AD14" s="1">
        <f t="shared" si="142"/>
        <v>0</v>
      </c>
      <c r="AE14" s="1">
        <f t="shared" si="142"/>
        <v>0</v>
      </c>
      <c r="AF14" s="1">
        <f t="shared" si="142"/>
        <v>0</v>
      </c>
      <c r="AG14" s="1">
        <f t="shared" si="142"/>
        <v>0</v>
      </c>
      <c r="AH14" s="1">
        <f t="shared" si="142"/>
        <v>0</v>
      </c>
      <c r="AI14" s="1">
        <f t="shared" si="142"/>
        <v>0</v>
      </c>
      <c r="AJ14" s="1">
        <f t="shared" si="142"/>
        <v>0</v>
      </c>
      <c r="AK14" s="1">
        <f t="shared" si="142"/>
        <v>0</v>
      </c>
      <c r="AL14" s="1">
        <f t="shared" si="142"/>
        <v>0</v>
      </c>
      <c r="AM14" s="1">
        <f t="shared" si="142"/>
        <v>0</v>
      </c>
      <c r="AN14" s="1">
        <f t="shared" si="142"/>
        <v>0</v>
      </c>
      <c r="AO14" s="1">
        <f t="shared" si="142"/>
        <v>0</v>
      </c>
      <c r="AP14" s="1">
        <f t="shared" si="142"/>
        <v>0</v>
      </c>
      <c r="AQ14" s="1">
        <f t="shared" si="142"/>
        <v>0</v>
      </c>
      <c r="AR14" s="1">
        <f t="shared" si="142"/>
        <v>0</v>
      </c>
      <c r="AS14" s="1">
        <f t="shared" si="142"/>
        <v>0</v>
      </c>
      <c r="AT14" s="1">
        <f t="shared" ref="AT14:BX14" si="143">SUM(AK13:AT13)</f>
        <v>0</v>
      </c>
      <c r="AU14" s="1">
        <f t="shared" si="143"/>
        <v>0</v>
      </c>
      <c r="AV14" s="1">
        <f t="shared" si="143"/>
        <v>0</v>
      </c>
      <c r="AW14" s="1">
        <f t="shared" si="143"/>
        <v>0</v>
      </c>
      <c r="AX14" s="1">
        <f t="shared" si="143"/>
        <v>0</v>
      </c>
      <c r="AY14" s="1">
        <f t="shared" si="143"/>
        <v>0</v>
      </c>
      <c r="AZ14" s="35">
        <f t="shared" si="143"/>
        <v>0</v>
      </c>
      <c r="BA14" s="33">
        <f t="shared" si="143"/>
        <v>0</v>
      </c>
      <c r="BB14" s="1">
        <f t="shared" si="143"/>
        <v>0</v>
      </c>
      <c r="BC14" s="1">
        <f t="shared" si="143"/>
        <v>0</v>
      </c>
      <c r="BD14" s="1">
        <f t="shared" si="143"/>
        <v>0</v>
      </c>
      <c r="BE14" s="1">
        <f t="shared" si="143"/>
        <v>0</v>
      </c>
      <c r="BF14" s="1">
        <f t="shared" si="143"/>
        <v>0</v>
      </c>
      <c r="BG14" s="1">
        <f t="shared" si="143"/>
        <v>0</v>
      </c>
      <c r="BH14" s="1">
        <f t="shared" si="143"/>
        <v>0</v>
      </c>
      <c r="BI14" s="1">
        <f t="shared" si="143"/>
        <v>0</v>
      </c>
      <c r="BJ14" s="1">
        <f t="shared" si="143"/>
        <v>0</v>
      </c>
      <c r="BK14" s="1">
        <f t="shared" si="143"/>
        <v>0</v>
      </c>
      <c r="BL14" s="1">
        <f t="shared" si="143"/>
        <v>0</v>
      </c>
      <c r="BM14" s="1">
        <f t="shared" si="143"/>
        <v>0</v>
      </c>
      <c r="BN14" s="1">
        <f t="shared" si="143"/>
        <v>0</v>
      </c>
      <c r="BO14" s="1">
        <f t="shared" si="143"/>
        <v>0</v>
      </c>
      <c r="BP14" s="1">
        <f t="shared" si="143"/>
        <v>0</v>
      </c>
      <c r="BQ14" s="1">
        <f t="shared" si="143"/>
        <v>0</v>
      </c>
      <c r="BR14" s="1">
        <f t="shared" si="143"/>
        <v>0</v>
      </c>
      <c r="BS14" s="1">
        <f t="shared" si="143"/>
        <v>0</v>
      </c>
      <c r="BT14" s="1">
        <f t="shared" si="143"/>
        <v>0</v>
      </c>
      <c r="BU14" s="1">
        <f t="shared" si="143"/>
        <v>0</v>
      </c>
      <c r="BV14" s="1">
        <f t="shared" si="143"/>
        <v>0</v>
      </c>
      <c r="BW14" s="1">
        <f t="shared" si="143"/>
        <v>0</v>
      </c>
      <c r="BX14" s="35">
        <f t="shared" si="143"/>
        <v>0</v>
      </c>
      <c r="BY14" s="33">
        <f t="shared" ref="BY14" si="144">SUM(BP13:BY13)</f>
        <v>0</v>
      </c>
      <c r="BZ14" s="1">
        <f t="shared" ref="BZ14" si="145">SUM(BQ13:BZ13)</f>
        <v>0</v>
      </c>
      <c r="CA14" s="1">
        <f t="shared" ref="CA14" si="146">SUM(BR13:CA13)</f>
        <v>0</v>
      </c>
      <c r="CB14" s="1">
        <f t="shared" ref="CB14" si="147">SUM(BS13:CB13)</f>
        <v>0</v>
      </c>
      <c r="CC14" s="1">
        <f t="shared" ref="CC14" si="148">SUM(BT13:CC13)</f>
        <v>0</v>
      </c>
      <c r="CD14" s="1">
        <f t="shared" ref="CD14" si="149">SUM(BU13:CD13)</f>
        <v>0</v>
      </c>
      <c r="CE14" s="1">
        <f t="shared" ref="CE14" si="150">SUM(BV13:CE13)</f>
        <v>0</v>
      </c>
      <c r="CF14" s="1">
        <f t="shared" ref="CF14" si="151">SUM(BW13:CF13)</f>
        <v>0</v>
      </c>
      <c r="CG14" s="1">
        <f t="shared" ref="CG14" si="152">SUM(BX13:CG13)</f>
        <v>0</v>
      </c>
      <c r="CH14" s="1">
        <f t="shared" ref="CH14" si="153">SUM(BY13:CH13)</f>
        <v>0</v>
      </c>
      <c r="CI14" s="1">
        <f t="shared" ref="CI14" si="154">SUM(BZ13:CI13)</f>
        <v>0</v>
      </c>
      <c r="CJ14" s="1">
        <f t="shared" ref="CJ14" si="155">SUM(CA13:CJ13)</f>
        <v>0</v>
      </c>
      <c r="CK14" s="1">
        <f t="shared" ref="CK14" si="156">SUM(CB13:CK13)</f>
        <v>0</v>
      </c>
      <c r="CL14" s="1">
        <f t="shared" ref="CL14" si="157">SUM(CC13:CL13)</f>
        <v>0</v>
      </c>
      <c r="CM14" s="1">
        <f t="shared" ref="CM14" si="158">SUM(CD13:CM13)</f>
        <v>0</v>
      </c>
      <c r="CN14" s="1">
        <f t="shared" ref="CN14" si="159">SUM(CE13:CN13)</f>
        <v>0</v>
      </c>
      <c r="CO14" s="1">
        <f t="shared" ref="CO14" si="160">SUM(CF13:CO13)</f>
        <v>0</v>
      </c>
      <c r="CP14" s="1">
        <f t="shared" ref="CP14" si="161">SUM(CG13:CP13)</f>
        <v>0</v>
      </c>
      <c r="CQ14" s="1">
        <f t="shared" ref="CQ14" si="162">SUM(CH13:CQ13)</f>
        <v>0</v>
      </c>
      <c r="CR14" s="1">
        <f t="shared" ref="CR14" si="163">SUM(CI13:CR13)</f>
        <v>0</v>
      </c>
      <c r="CS14" s="1">
        <f t="shared" ref="CS14" si="164">SUM(CJ13:CS13)</f>
        <v>0</v>
      </c>
      <c r="CT14" s="1">
        <f t="shared" ref="CT14" si="165">SUM(CK13:CT13)</f>
        <v>0</v>
      </c>
      <c r="CU14" s="1">
        <f t="shared" ref="CU14" si="166">SUM(CL13:CU13)</f>
        <v>0</v>
      </c>
      <c r="CV14" s="35">
        <f t="shared" ref="CV14" si="167">SUM(CM13:CV13)</f>
        <v>0</v>
      </c>
      <c r="CW14" s="1">
        <f t="shared" ref="CW14" si="168">SUM(CN13:CW13)</f>
        <v>0</v>
      </c>
      <c r="CX14" s="1">
        <f t="shared" ref="CX14" si="169">SUM(CO13:CX13)</f>
        <v>0</v>
      </c>
      <c r="CY14" s="1">
        <f t="shared" ref="CY14" si="170">SUM(CP13:CY13)</f>
        <v>0</v>
      </c>
      <c r="CZ14" s="1">
        <f t="shared" ref="CZ14" si="171">SUM(CQ13:CZ13)</f>
        <v>0</v>
      </c>
      <c r="DA14" s="1">
        <f t="shared" ref="DA14" si="172">SUM(CR13:DA13)</f>
        <v>0</v>
      </c>
      <c r="DB14" s="1">
        <f t="shared" ref="DB14" si="173">SUM(CS13:DB13)</f>
        <v>0</v>
      </c>
      <c r="DC14" s="1">
        <f t="shared" ref="DC14" si="174">SUM(CT13:DC13)</f>
        <v>0</v>
      </c>
      <c r="DD14" s="1">
        <f t="shared" ref="DD14" si="175">SUM(CU13:DD13)</f>
        <v>0</v>
      </c>
      <c r="DE14" s="1">
        <f t="shared" ref="DE14" si="176">SUM(CV13:DE13)</f>
        <v>0</v>
      </c>
      <c r="DF14" s="1">
        <f t="shared" ref="DF14" si="177">SUM(CW13:DF13)</f>
        <v>0</v>
      </c>
      <c r="DG14" s="1">
        <f t="shared" ref="DG14" si="178">SUM(CX13:DG13)</f>
        <v>0</v>
      </c>
      <c r="DH14" s="1">
        <f t="shared" ref="DH14" si="179">SUM(CY13:DH13)</f>
        <v>0</v>
      </c>
      <c r="DI14" s="1">
        <f t="shared" ref="DI14" si="180">SUM(CZ13:DI13)</f>
        <v>0</v>
      </c>
      <c r="DJ14" s="1">
        <f t="shared" ref="DJ14" si="181">SUM(DA13:DJ13)</f>
        <v>0</v>
      </c>
      <c r="DK14" s="1">
        <f t="shared" ref="DK14" si="182">SUM(DB13:DK13)</f>
        <v>0</v>
      </c>
      <c r="DL14" s="1">
        <f t="shared" ref="DL14" si="183">SUM(DC13:DL13)</f>
        <v>0</v>
      </c>
      <c r="DM14" s="1">
        <f t="shared" ref="DM14" si="184">SUM(DD13:DM13)</f>
        <v>0</v>
      </c>
      <c r="DN14" s="1">
        <f t="shared" ref="DN14" si="185">SUM(DE13:DN13)</f>
        <v>0</v>
      </c>
      <c r="DO14" s="1">
        <f t="shared" ref="DO14" si="186">SUM(DF13:DO13)</f>
        <v>0</v>
      </c>
      <c r="DP14" s="1">
        <f t="shared" ref="DP14" si="187">SUM(DG13:DP13)</f>
        <v>0</v>
      </c>
      <c r="DQ14" s="1">
        <f t="shared" ref="DQ14" si="188">SUM(DH13:DQ13)</f>
        <v>0</v>
      </c>
      <c r="DR14" s="1">
        <f t="shared" ref="DR14" si="189">SUM(DI13:DR13)</f>
        <v>0</v>
      </c>
      <c r="DS14" s="1">
        <f t="shared" ref="DS14" si="190">SUM(DJ13:DS13)</f>
        <v>0</v>
      </c>
      <c r="DT14" s="34">
        <f t="shared" ref="DT14" si="191">SUM(DK13:DT13)</f>
        <v>0</v>
      </c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</row>
    <row r="15" spans="1:196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9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9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4">
        <v>72</v>
      </c>
      <c r="BY15" s="79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4">
        <v>96</v>
      </c>
      <c r="CW15" s="79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4">
        <v>120</v>
      </c>
      <c r="DU15" s="1"/>
      <c r="DW15" s="1"/>
      <c r="DY15" s="1"/>
      <c r="EA15" s="1"/>
      <c r="EC15" s="1"/>
      <c r="EE15" s="1"/>
      <c r="EG15" s="1"/>
      <c r="EI15" s="1"/>
      <c r="EK15" s="1"/>
      <c r="EM15" s="1"/>
      <c r="EO15" s="1"/>
      <c r="EQ15" s="1"/>
      <c r="ET15" s="1"/>
      <c r="EV15" s="1"/>
      <c r="EX15" s="1"/>
      <c r="EZ15" s="1"/>
      <c r="FC15" s="1"/>
      <c r="FE15" s="1"/>
      <c r="FG15" s="1"/>
      <c r="FI15" s="1"/>
      <c r="FL15" s="1"/>
      <c r="FN15" s="1"/>
      <c r="FP15" s="1"/>
      <c r="FR15" s="1"/>
      <c r="FU15" s="1"/>
      <c r="FW15" s="1"/>
      <c r="FY15" s="1"/>
      <c r="GA15" s="1"/>
      <c r="GD15" s="1"/>
      <c r="GF15" s="1"/>
      <c r="GH15" s="1"/>
      <c r="GJ15" s="1"/>
      <c r="GM15" s="1"/>
    </row>
    <row r="16" spans="1:196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46">
        <f>resultat!A2</f>
        <v>2022</v>
      </c>
      <c r="F16" s="38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6">
        <f>resultat!A2+1</f>
        <v>2023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40"/>
      <c r="BA16" s="46">
        <f>resultat!A2+2</f>
        <v>2024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46">
        <f>resultat!A2+3</f>
        <v>2025</v>
      </c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8"/>
      <c r="CT16" s="38"/>
      <c r="CU16" s="38"/>
      <c r="CV16" s="41"/>
      <c r="CW16" s="46">
        <f>resultat!A2+4</f>
        <v>2026</v>
      </c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8"/>
      <c r="DR16" s="38"/>
      <c r="DS16" s="38"/>
      <c r="DT16" s="41"/>
      <c r="DU16" s="70"/>
      <c r="ES16" s="70"/>
      <c r="FQ16" s="70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0"/>
      <c r="N18" s="1"/>
      <c r="U18" s="81" t="s">
        <v>35</v>
      </c>
      <c r="V18" s="60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2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5">
        <f>resultat!A2</f>
        <v>2022</v>
      </c>
      <c r="H20">
        <f>SUM(E13:AB13)</f>
        <v>0</v>
      </c>
      <c r="I20" s="51" t="e">
        <f>SUM(E12:AB12)/H20</f>
        <v>#DIV/0!</v>
      </c>
      <c r="J20" s="52" t="e">
        <f t="shared" ref="J20:J23" si="192">SQRT((I20*(1-I20))/H20)</f>
        <v>#DIV/0!</v>
      </c>
      <c r="M20" s="1"/>
      <c r="N20" s="1"/>
      <c r="O20" s="52"/>
      <c r="P20" s="52"/>
      <c r="Q20" s="52"/>
      <c r="R20" s="52"/>
      <c r="S20" s="52"/>
      <c r="V20" s="1"/>
      <c r="W20" s="1"/>
      <c r="X20" s="52"/>
      <c r="Y20" s="52"/>
      <c r="Z20" s="52"/>
      <c r="AA20" s="52"/>
      <c r="AB20" s="52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5">
        <f>resultat!A2+1</f>
        <v>2023</v>
      </c>
      <c r="H21" s="1">
        <f>SUM(AC13:AZ13)</f>
        <v>0</v>
      </c>
      <c r="I21" s="52" t="e">
        <f>SUM(AC12:AZ12)/H21</f>
        <v>#DIV/0!</v>
      </c>
      <c r="J21" s="52" t="e">
        <f t="shared" si="192"/>
        <v>#DIV/0!</v>
      </c>
      <c r="M21" s="1"/>
      <c r="N21" s="1"/>
      <c r="O21" s="52"/>
      <c r="P21" s="51"/>
      <c r="Q21" s="51"/>
      <c r="R21" s="51"/>
      <c r="S21" s="51"/>
      <c r="V21" s="1"/>
      <c r="W21" s="44"/>
      <c r="X21" s="52"/>
      <c r="Y21" s="52"/>
      <c r="Z21" s="52"/>
      <c r="AA21" s="52"/>
      <c r="AB21" s="52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5">
        <f>resultat!A2+2</f>
        <v>2024</v>
      </c>
      <c r="H22" s="1">
        <f>SUM(BA13:BX13)</f>
        <v>0</v>
      </c>
      <c r="I22" s="52" t="e">
        <f>SUM(BA12:BX12)/H22</f>
        <v>#DIV/0!</v>
      </c>
      <c r="J22" s="52" t="e">
        <f t="shared" si="192"/>
        <v>#DIV/0!</v>
      </c>
      <c r="M22" s="1"/>
      <c r="N22" s="1"/>
      <c r="O22" s="52"/>
      <c r="P22" s="52"/>
      <c r="Q22" s="51"/>
      <c r="R22" s="51"/>
      <c r="S22" s="51"/>
      <c r="V22" s="1"/>
      <c r="W22" s="44"/>
      <c r="X22" s="61"/>
      <c r="Y22" s="52"/>
      <c r="Z22" s="52"/>
      <c r="AA22" s="52"/>
      <c r="AB22" s="52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5">
        <f>resultat!A2+3</f>
        <v>2025</v>
      </c>
      <c r="H23" s="1">
        <f>SUM(BY13:CV13)</f>
        <v>0</v>
      </c>
      <c r="I23" s="52" t="e">
        <f>SUM(BY12:CV12)/H23</f>
        <v>#DIV/0!</v>
      </c>
      <c r="J23" s="52" t="e">
        <f t="shared" si="192"/>
        <v>#DIV/0!</v>
      </c>
      <c r="K23" s="1"/>
      <c r="M23" s="1"/>
      <c r="N23" s="1"/>
      <c r="O23" s="52"/>
      <c r="P23" s="52"/>
      <c r="Q23" s="61"/>
      <c r="R23" s="51"/>
      <c r="S23" s="51"/>
      <c r="U23"/>
      <c r="V23" s="1"/>
      <c r="W23" s="44"/>
      <c r="X23" s="61"/>
      <c r="Y23" s="61"/>
      <c r="Z23" s="61"/>
      <c r="AA23" s="52"/>
      <c r="AB23" s="52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5">
        <f>resultat!A2+4</f>
        <v>2026</v>
      </c>
      <c r="H24" s="1">
        <f>SUM(CW13:DT13)</f>
        <v>0</v>
      </c>
      <c r="I24" s="52" t="e">
        <f>SUM(CW12:DT12)/H24</f>
        <v>#DIV/0!</v>
      </c>
      <c r="J24" s="52" t="e">
        <f>SQRT((I24*(1-I24))/H24)</f>
        <v>#DIV/0!</v>
      </c>
      <c r="K24" s="1"/>
      <c r="M24" s="1"/>
      <c r="N24" s="1"/>
      <c r="O24" s="52"/>
      <c r="P24" s="52"/>
      <c r="Q24" s="52"/>
      <c r="R24" s="61"/>
      <c r="S24" s="51"/>
      <c r="V24" s="1"/>
      <c r="W24" s="44"/>
      <c r="X24" s="62"/>
      <c r="Y24" s="61"/>
      <c r="Z24" s="62"/>
      <c r="AA24" s="62"/>
      <c r="AB24" s="52"/>
      <c r="AJ24" s="1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 t="s">
        <v>18</v>
      </c>
      <c r="H25" s="1"/>
      <c r="I25" s="52"/>
      <c r="J25" s="52"/>
      <c r="K25" s="1"/>
      <c r="L25" s="1"/>
      <c r="M25" s="1"/>
      <c r="N25" s="1"/>
      <c r="O25" s="52"/>
      <c r="P25" s="52"/>
      <c r="Q25" s="52"/>
      <c r="R25" s="52"/>
      <c r="S25" s="61"/>
      <c r="V25" s="1"/>
      <c r="W25" s="20"/>
      <c r="X25" s="61"/>
      <c r="Y25" s="63"/>
      <c r="Z25" s="63"/>
      <c r="AA25" s="63"/>
      <c r="AB25" s="62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52"/>
      <c r="K26" s="1"/>
      <c r="L26" s="1"/>
      <c r="M26" s="1"/>
      <c r="N26" s="1"/>
      <c r="O26" s="1"/>
      <c r="P26" s="1"/>
      <c r="Q26" s="1"/>
      <c r="R26" s="1"/>
      <c r="S26" s="1"/>
      <c r="T26" s="1"/>
      <c r="U26" s="44"/>
      <c r="AB26" s="1"/>
      <c r="AC26" s="44"/>
      <c r="AD26" s="20"/>
      <c r="AE26" s="20"/>
      <c r="AF26" s="20"/>
      <c r="AG26" s="20"/>
      <c r="AH26" s="20"/>
      <c r="AI26" s="20"/>
      <c r="AJ26" s="2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1"/>
      <c r="H27" s="1"/>
      <c r="I27" s="1"/>
      <c r="J27" s="5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0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U28" s="20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80"/>
      <c r="J29" s="20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80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80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0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72" si="193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193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193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193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193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193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193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193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193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193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193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193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193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193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193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193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193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193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19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9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9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9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9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9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9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9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9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19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19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19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19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19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19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19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19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19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19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19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19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19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19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19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19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19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19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19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19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19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19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19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194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ref="A97:A120" si="195">100*B97/C97</f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195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195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195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195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195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195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195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195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195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195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195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195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195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195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195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195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195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195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195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195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195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195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195"/>
        <v>#DIV/0!</v>
      </c>
      <c r="B120">
        <f>resultat!C121</f>
        <v>0</v>
      </c>
      <c r="C120">
        <f>resultat!D121</f>
        <v>0</v>
      </c>
    </row>
    <row r="141" spans="4:4" x14ac:dyDescent="0.25">
      <c r="D141" s="20" t="s">
        <v>18</v>
      </c>
    </row>
    <row r="188" spans="6:6" x14ac:dyDescent="0.25">
      <c r="F188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Linda Reiersølmoen Neef</cp:lastModifiedBy>
  <cp:lastPrinted>2014-03-05T10:17:13Z</cp:lastPrinted>
  <dcterms:created xsi:type="dcterms:W3CDTF">2013-02-27T12:34:55Z</dcterms:created>
  <dcterms:modified xsi:type="dcterms:W3CDTF">2026-05-07T13:27:05Z</dcterms:modified>
</cp:coreProperties>
</file>